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6700" windowHeight="12195" tabRatio="768" firstSheet="1" activeTab="1"/>
  </bookViews>
  <sheets>
    <sheet name="Э" sheetId="24" r:id="rId1"/>
    <sheet name="Сводная группы" sheetId="1" r:id="rId2"/>
  </sheets>
  <definedNames>
    <definedName name="_xlnm.Print_Area" localSheetId="1">'Сводная группы'!$A$1:$AA$50</definedName>
    <definedName name="_xlnm.Print_Area" localSheetId="0">Э!$A$1:$K$44</definedName>
  </definedNames>
  <calcPr calcId="145621"/>
</workbook>
</file>

<file path=xl/calcChain.xml><?xml version="1.0" encoding="utf-8"?>
<calcChain xmlns="http://schemas.openxmlformats.org/spreadsheetml/2006/main">
  <c r="G42" i="24" l="1"/>
  <c r="B42" i="24"/>
  <c r="G41" i="24"/>
  <c r="B41" i="24"/>
  <c r="G40" i="24"/>
  <c r="B40" i="24"/>
  <c r="G39" i="24"/>
  <c r="B39" i="24"/>
  <c r="G38" i="24"/>
  <c r="B38" i="24"/>
  <c r="G37" i="24"/>
  <c r="B37" i="24"/>
  <c r="G36" i="24"/>
  <c r="B36" i="24"/>
  <c r="G35" i="24"/>
  <c r="B35" i="24"/>
  <c r="G34" i="24"/>
  <c r="B34" i="24"/>
  <c r="G33" i="24"/>
  <c r="B33" i="24"/>
  <c r="G32" i="24"/>
  <c r="B32" i="24"/>
  <c r="G31" i="24"/>
  <c r="B31" i="24"/>
  <c r="G30" i="24"/>
  <c r="B30" i="24"/>
  <c r="G29" i="24"/>
  <c r="B29" i="24"/>
  <c r="G28" i="24"/>
  <c r="B28" i="24"/>
  <c r="G27" i="24"/>
  <c r="B27" i="24"/>
  <c r="G26" i="24"/>
  <c r="B26" i="24"/>
  <c r="G25" i="24"/>
  <c r="B25" i="24"/>
  <c r="G24" i="24"/>
  <c r="B24" i="24"/>
  <c r="G23" i="24"/>
  <c r="B23" i="24"/>
  <c r="G22" i="24"/>
  <c r="B22" i="24"/>
  <c r="G21" i="24"/>
  <c r="B21" i="24"/>
  <c r="G20" i="24"/>
  <c r="B20" i="24"/>
  <c r="G19" i="24"/>
  <c r="B19" i="24"/>
  <c r="G18" i="24"/>
  <c r="B18" i="24"/>
  <c r="G17" i="24"/>
  <c r="B17" i="24"/>
  <c r="G16" i="24"/>
  <c r="B16" i="24"/>
  <c r="G15" i="24"/>
  <c r="B15" i="24"/>
  <c r="G14" i="24"/>
  <c r="B14" i="24"/>
  <c r="G13" i="24"/>
  <c r="B13" i="24"/>
  <c r="G12" i="24"/>
  <c r="B12" i="24"/>
  <c r="G11" i="24"/>
  <c r="B11" i="24"/>
  <c r="G10" i="24"/>
  <c r="B10" i="24"/>
  <c r="D7" i="24"/>
  <c r="H44" i="24" s="1"/>
  <c r="D5" i="24"/>
  <c r="E4" i="24"/>
  <c r="C4" i="24"/>
  <c r="J3" i="24"/>
  <c r="H3" i="24"/>
  <c r="C3" i="24"/>
</calcChain>
</file>

<file path=xl/sharedStrings.xml><?xml version="1.0" encoding="utf-8"?>
<sst xmlns="http://schemas.openxmlformats.org/spreadsheetml/2006/main" count="200" uniqueCount="85">
  <si>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</si>
  <si>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</si>
  <si>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</si>
  <si>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</si>
  <si>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</si>
  <si>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</si>
  <si>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</si>
  <si>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</si>
  <si>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</si>
  <si>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</si>
  <si>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</si>
  <si>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</si>
  <si>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</si>
  <si>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</si>
  <si>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</si>
  <si>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</si>
  <si>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</si>
  <si>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</si>
  <si>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</si>
  <si>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</si>
  <si>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Ведомость результатов промежуточной аттестации</t>
  </si>
  <si>
    <t>Форма аттестации</t>
  </si>
  <si>
    <t>Экзамен</t>
  </si>
  <si>
    <t>Преподаватель</t>
  </si>
  <si>
    <t>№</t>
  </si>
  <si>
    <t>Фамилия, имя и отчество</t>
  </si>
  <si>
    <t>Номер экзаменационного билета(задания, варианта)</t>
  </si>
  <si>
    <t xml:space="preserve">Оценка </t>
  </si>
  <si>
    <t>Подпись преподавателя</t>
  </si>
  <si>
    <t xml:space="preserve">Учебная группа </t>
  </si>
  <si>
    <t xml:space="preserve">Учебный год </t>
  </si>
  <si>
    <t>Учебная дисциплина</t>
  </si>
  <si>
    <t>Специальность</t>
  </si>
  <si>
    <t>"____"_______________20___г.</t>
  </si>
  <si>
    <t>№ п/п</t>
  </si>
  <si>
    <t>Иностранный язык</t>
  </si>
  <si>
    <t>Физическая культура</t>
  </si>
  <si>
    <t>Информационные технологии</t>
  </si>
  <si>
    <t>Операционные системы и среды</t>
  </si>
  <si>
    <t>Архитектура электронно-вычислительных машин и вычислительные системы</t>
  </si>
  <si>
    <t>Менеджмент</t>
  </si>
  <si>
    <t/>
  </si>
  <si>
    <t>Артемьева А.А.</t>
  </si>
  <si>
    <t>Бабенко Д.А.</t>
  </si>
  <si>
    <t>Ващенко М.В.</t>
  </si>
  <si>
    <t>Гущина М.В.</t>
  </si>
  <si>
    <t>Диво Д.В.</t>
  </si>
  <si>
    <t>Дорофеева Т.Ю.</t>
  </si>
  <si>
    <t>Корниенко С.А.</t>
  </si>
  <si>
    <t>Макаренко А.А.</t>
  </si>
  <si>
    <t>Мохаммад Э.Х.</t>
  </si>
  <si>
    <t>Наумович Л.Г.</t>
  </si>
  <si>
    <t>Никитченко А.А.</t>
  </si>
  <si>
    <t>Пимахова А.Д.</t>
  </si>
  <si>
    <t>Подопригора П.Н.</t>
  </si>
  <si>
    <t>Подплетенная В.С.</t>
  </si>
  <si>
    <t>Приймак П.А.</t>
  </si>
  <si>
    <t>Сильченко Е.С.</t>
  </si>
  <si>
    <t>Сырых А.Ю.</t>
  </si>
  <si>
    <t>Тарасьян А.М.</t>
  </si>
  <si>
    <t>Ткаченко Т.А.</t>
  </si>
  <si>
    <t>Утемова Т.Л.</t>
  </si>
  <si>
    <t>Широкова А.В.</t>
  </si>
  <si>
    <t>Каплиев Р.С.</t>
  </si>
  <si>
    <t>Печнев В.Е.</t>
  </si>
  <si>
    <t>Мищенко Е.Е.</t>
  </si>
  <si>
    <t>Бывальцев Д.С.</t>
  </si>
  <si>
    <t>Тригуб Д.И.</t>
  </si>
  <si>
    <t>Савельев М.П.</t>
  </si>
  <si>
    <t>Э-218</t>
  </si>
  <si>
    <t>2019/2020</t>
  </si>
  <si>
    <t>Мамонтов А.П.</t>
  </si>
  <si>
    <t>Шаповалов Я.Г.</t>
  </si>
  <si>
    <t>Едалова К.Р.</t>
  </si>
  <si>
    <t>-</t>
  </si>
  <si>
    <t>Основы алгоритмизации и программирования</t>
  </si>
  <si>
    <t>Аттестация итоговая</t>
  </si>
  <si>
    <t>Основы философии</t>
  </si>
  <si>
    <t>Экономика организации</t>
  </si>
  <si>
    <t>Теория вероятностей и математическая статистика</t>
  </si>
  <si>
    <t>Логистика</t>
  </si>
  <si>
    <t>Категорийный менеджмент</t>
  </si>
  <si>
    <t>Русский язык и культура речи</t>
  </si>
  <si>
    <t>Дискретная математика</t>
  </si>
  <si>
    <t>МДК. 01.02 Конфигурирование и программирование в 1С: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</si>
</sst>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6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7">
    <xf numFmtId="0" fontId="0" fillId="0" borderId="0" xfId="0"/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0" fillId="0" borderId="10" xfId="0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10" fillId="0" borderId="3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right" vertical="top"/>
    </xf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7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41" xfId="1" applyNumberFormat="1" applyFont="1" applyBorder="1" applyAlignment="1" applyProtection="1">
      <alignment horizontal="center" vertical="center" textRotation="90" wrapText="1" readingOrder="1"/>
    </xf>
    <xf numFmtId="164" fontId="5" fillId="0" borderId="39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4" xfId="1" applyFont="1" applyBorder="1" applyAlignment="1" applyProtection="1">
      <alignment horizontal="center" vertical="center" textRotation="90" wrapText="1" readingOrder="1"/>
    </xf>
    <xf numFmtId="0" fontId="7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wrapText="1" readingOrder="1"/>
    </xf>
    <xf numFmtId="0" fontId="4" fillId="0" borderId="18" xfId="1" applyFont="1" applyBorder="1" applyAlignment="1" applyProtection="1">
      <alignment horizontal="left" vertical="center" readingOrder="1"/>
    </xf>
    <xf numFmtId="0" fontId="4" fillId="0" borderId="12" xfId="1" applyFont="1" applyBorder="1" applyAlignment="1" applyProtection="1">
      <alignment horizontal="left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 applyProtection="1">
      <alignment horizontal="center" vertical="top" wrapText="1"/>
      <protection locked="0"/>
    </xf>
    <xf numFmtId="0" fontId="9" fillId="0" borderId="36" xfId="0" applyFont="1" applyBorder="1" applyAlignment="1" applyProtection="1">
      <alignment horizontal="center" vertical="top" wrapText="1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49" fontId="4" fillId="0" borderId="0" xfId="0" quotePrefix="1" applyNumberFormat="1" applyFont="1" applyAlignment="1">
      <alignment horizontal="center"/>
    </xf>
    <xf numFmtId="0" fontId="4" fillId="0" borderId="0" xfId="0" quotePrefix="1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5" fillId="0" borderId="41" xfId="0" applyFont="1" applyBorder="1" applyAlignment="1" applyProtection="1">
      <alignment horizontal="center" textRotation="90" wrapText="1" shrinkToFit="1" readingOrder="1"/>
    </xf>
    <xf numFmtId="0" fontId="5" fillId="0" borderId="42" xfId="0" applyFont="1" applyBorder="1" applyAlignment="1" applyProtection="1">
      <alignment horizontal="center" textRotation="90" wrapText="1" shrinkToFi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5" fillId="0" borderId="40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43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45" xfId="1" applyFont="1" applyBorder="1" applyAlignment="1" applyProtection="1">
      <alignment horizontal="center" vertical="center" textRotation="90" wrapText="1" readingOrder="1"/>
    </xf>
    <xf numFmtId="0" fontId="5" fillId="0" borderId="46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9">
    <dxf>
      <numFmt numFmtId="165" formatCode="\-"/>
    </dxf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b val="0"/>
        <i val="0"/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Layout" workbookViewId="0">
      <selection activeCell="F10" sqref="F10:F13"/>
    </sheetView>
  </sheetViews>
  <sheetFormatPr defaultRowHeight="15" x14ac:dyDescent="0.25"/>
  <cols>
    <col min="1" max="1" width="6.28515625" customWidth="1"/>
    <col min="2" max="2" width="16" customWidth="1"/>
    <col min="3" max="3" width="10.7109375" customWidth="1"/>
    <col min="4" max="4" width="10.5703125" customWidth="1"/>
    <col min="5" max="5" width="7.42578125" customWidth="1"/>
    <col min="6" max="6" width="6" customWidth="1"/>
    <col min="7" max="7" width="6.5703125" customWidth="1"/>
    <col min="8" max="8" width="13.140625" customWidth="1"/>
    <col min="9" max="9" width="20.7109375" customWidth="1"/>
    <col min="10" max="10" width="4" customWidth="1"/>
    <col min="11" max="11" width="3.28515625" customWidth="1"/>
  </cols>
  <sheetData>
    <row r="1" spans="1:11" ht="18.75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4">
        <v>1</v>
      </c>
    </row>
    <row r="2" spans="1:11" ht="20.25" x14ac:dyDescent="0.3">
      <c r="A2" s="127" t="s">
        <v>20</v>
      </c>
      <c r="B2" s="127"/>
      <c r="C2" s="127"/>
      <c r="D2" s="127"/>
      <c r="E2" s="127"/>
      <c r="F2" s="127"/>
      <c r="G2" s="127"/>
      <c r="H2" s="127"/>
      <c r="I2" s="127"/>
      <c r="J2" s="127"/>
      <c r="K2" s="14"/>
    </row>
    <row r="3" spans="1:11" ht="18.75" x14ac:dyDescent="0.3">
      <c r="A3" s="107" t="s">
        <v>29</v>
      </c>
      <c r="B3" s="107"/>
      <c r="C3" s="4" t="e">
        <f>#REF!</f>
        <v>#REF!</v>
      </c>
      <c r="D3" s="5"/>
      <c r="E3" s="128" t="s">
        <v>30</v>
      </c>
      <c r="F3" s="128"/>
      <c r="G3" s="128"/>
      <c r="H3" s="4" t="e">
        <f>#REF!</f>
        <v>#REF!</v>
      </c>
      <c r="I3" s="11" t="s">
        <v>14</v>
      </c>
      <c r="J3" s="4" t="e">
        <f>#REF!</f>
        <v>#REF!</v>
      </c>
    </row>
    <row r="4" spans="1:11" ht="18.75" customHeight="1" x14ac:dyDescent="0.3">
      <c r="A4" s="129" t="s">
        <v>32</v>
      </c>
      <c r="B4" s="129"/>
      <c r="C4" s="130" t="e">
        <f>#REF!</f>
        <v>#REF!</v>
      </c>
      <c r="D4" s="131"/>
      <c r="E4" s="132" t="e">
        <f>#REF!</f>
        <v>#REF!</v>
      </c>
      <c r="F4" s="133"/>
      <c r="G4" s="133"/>
      <c r="H4" s="133"/>
      <c r="I4" s="133"/>
      <c r="J4" s="133"/>
      <c r="K4" s="133"/>
    </row>
    <row r="5" spans="1:11" ht="18.75" customHeight="1" x14ac:dyDescent="0.3">
      <c r="A5" s="124" t="s">
        <v>31</v>
      </c>
      <c r="B5" s="124"/>
      <c r="C5" s="124"/>
      <c r="D5" s="124" t="e">
        <f>INDEX(#REF!,K1)</f>
        <v>#REF!</v>
      </c>
      <c r="E5" s="124"/>
      <c r="F5" s="124"/>
      <c r="G5" s="124"/>
      <c r="H5" s="124"/>
      <c r="I5" s="124"/>
      <c r="J5" s="124"/>
      <c r="K5" s="124"/>
    </row>
    <row r="6" spans="1:11" ht="18.75" customHeight="1" x14ac:dyDescent="0.3">
      <c r="A6" s="124" t="s">
        <v>21</v>
      </c>
      <c r="B6" s="124"/>
      <c r="C6" s="124"/>
      <c r="D6" s="124" t="s">
        <v>22</v>
      </c>
      <c r="E6" s="124"/>
      <c r="F6" s="124"/>
      <c r="G6" s="124"/>
      <c r="H6" s="124"/>
      <c r="I6" s="124"/>
      <c r="J6" s="124"/>
      <c r="K6" s="124"/>
    </row>
    <row r="7" spans="1:11" ht="18.75" customHeight="1" x14ac:dyDescent="0.3">
      <c r="A7" s="125" t="s">
        <v>23</v>
      </c>
      <c r="B7" s="125"/>
      <c r="C7" s="125"/>
      <c r="D7" s="124" t="e">
        <f>INDEX(#REF!,K1)</f>
        <v>#REF!</v>
      </c>
      <c r="E7" s="124"/>
      <c r="F7" s="124"/>
      <c r="G7" s="124"/>
      <c r="H7" s="124"/>
      <c r="I7" s="124"/>
      <c r="J7" s="124"/>
      <c r="K7" s="124"/>
    </row>
    <row r="8" spans="1:11" ht="18.75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</row>
    <row r="9" spans="1:11" ht="60" customHeight="1" x14ac:dyDescent="0.25">
      <c r="A9" s="8" t="s">
        <v>24</v>
      </c>
      <c r="B9" s="117" t="s">
        <v>25</v>
      </c>
      <c r="C9" s="118"/>
      <c r="D9" s="119" t="s">
        <v>26</v>
      </c>
      <c r="E9" s="120"/>
      <c r="F9" s="121" t="s">
        <v>27</v>
      </c>
      <c r="G9" s="122"/>
      <c r="H9" s="123"/>
      <c r="I9" s="121" t="s">
        <v>28</v>
      </c>
      <c r="J9" s="122"/>
      <c r="K9" s="123"/>
    </row>
    <row r="10" spans="1:11" ht="18.75" x14ac:dyDescent="0.3">
      <c r="A10" s="12">
        <v>1</v>
      </c>
      <c r="B10" s="109" t="e">
        <f>#REF!</f>
        <v>#REF!</v>
      </c>
      <c r="C10" s="110"/>
      <c r="D10" s="111"/>
      <c r="E10" s="112"/>
      <c r="F10" s="13"/>
      <c r="G10" s="113" t="str">
        <f t="shared" ref="G10:G42" si="0">IF(F10=5,"Отлично",
IF(F10=4,"Хорошо",
IF(F10=3,"Удовлетворительно",
IF(F10=2,"Плохо",
IF(F10="","",
IF(F10="з.","Зачет",
IF(F10="н.","Незачет",
IF(F10="о.","Освобождение","!ОШИБКА"
))))))))</f>
        <v/>
      </c>
      <c r="H10" s="114"/>
      <c r="I10" s="113"/>
      <c r="J10" s="116"/>
      <c r="K10" s="114"/>
    </row>
    <row r="11" spans="1:11" ht="18.75" x14ac:dyDescent="0.3">
      <c r="A11" s="12">
        <v>2</v>
      </c>
      <c r="B11" s="109" t="e">
        <f>#REF!</f>
        <v>#REF!</v>
      </c>
      <c r="C11" s="110"/>
      <c r="D11" s="111"/>
      <c r="E11" s="112"/>
      <c r="F11" s="13"/>
      <c r="G11" s="113" t="str">
        <f t="shared" si="0"/>
        <v/>
      </c>
      <c r="H11" s="114"/>
      <c r="I11" s="113"/>
      <c r="J11" s="116"/>
      <c r="K11" s="114"/>
    </row>
    <row r="12" spans="1:11" ht="18.75" x14ac:dyDescent="0.3">
      <c r="A12" s="12">
        <v>3</v>
      </c>
      <c r="B12" s="109" t="e">
        <f>#REF!</f>
        <v>#REF!</v>
      </c>
      <c r="C12" s="110"/>
      <c r="D12" s="111"/>
      <c r="E12" s="112"/>
      <c r="F12" s="13"/>
      <c r="G12" s="113" t="str">
        <f t="shared" si="0"/>
        <v/>
      </c>
      <c r="H12" s="114"/>
      <c r="I12" s="113"/>
      <c r="J12" s="116"/>
      <c r="K12" s="114"/>
    </row>
    <row r="13" spans="1:11" ht="18.75" x14ac:dyDescent="0.3">
      <c r="A13" s="12">
        <v>4</v>
      </c>
      <c r="B13" s="109" t="e">
        <f>#REF!</f>
        <v>#REF!</v>
      </c>
      <c r="C13" s="110"/>
      <c r="D13" s="111"/>
      <c r="E13" s="112"/>
      <c r="F13" s="13"/>
      <c r="G13" s="113" t="str">
        <f t="shared" si="0"/>
        <v/>
      </c>
      <c r="H13" s="114"/>
      <c r="I13" s="113"/>
      <c r="J13" s="116"/>
      <c r="K13" s="114"/>
    </row>
    <row r="14" spans="1:11" ht="18.75" x14ac:dyDescent="0.3">
      <c r="A14" s="12">
        <v>5</v>
      </c>
      <c r="B14" s="109" t="e">
        <f>#REF!</f>
        <v>#REF!</v>
      </c>
      <c r="C14" s="110"/>
      <c r="D14" s="111"/>
      <c r="E14" s="112"/>
      <c r="F14" s="13"/>
      <c r="G14" s="113" t="str">
        <f>IF(F14=5,"Отлично",
IF(F14=4,"Хорошо",
IF(F14=3,"Удовлетворительно",
IF(F14=2,"Плохо",
IF(F14="","",
IF(F14="з.","Зачет",
IF(F14="н.","Незачет",
IF(F14="о.","Освобождение","!ОШИБКА"
))))))))</f>
        <v/>
      </c>
      <c r="H14" s="114"/>
      <c r="I14" s="113"/>
      <c r="J14" s="116"/>
      <c r="K14" s="114"/>
    </row>
    <row r="15" spans="1:11" ht="18.75" x14ac:dyDescent="0.3">
      <c r="A15" s="12">
        <v>6</v>
      </c>
      <c r="B15" s="109" t="e">
        <f>#REF!</f>
        <v>#REF!</v>
      </c>
      <c r="C15" s="110"/>
      <c r="D15" s="111"/>
      <c r="E15" s="112"/>
      <c r="F15" s="13"/>
      <c r="G15" s="113" t="str">
        <f t="shared" si="0"/>
        <v/>
      </c>
      <c r="H15" s="114"/>
      <c r="I15" s="113"/>
      <c r="J15" s="116"/>
      <c r="K15" s="114"/>
    </row>
    <row r="16" spans="1:11" ht="18.75" x14ac:dyDescent="0.3">
      <c r="A16" s="12">
        <v>7</v>
      </c>
      <c r="B16" s="109" t="e">
        <f>#REF!</f>
        <v>#REF!</v>
      </c>
      <c r="C16" s="110"/>
      <c r="D16" s="111"/>
      <c r="E16" s="112"/>
      <c r="F16" s="13"/>
      <c r="G16" s="113" t="str">
        <f t="shared" si="0"/>
        <v/>
      </c>
      <c r="H16" s="114"/>
      <c r="I16" s="113"/>
      <c r="J16" s="116"/>
      <c r="K16" s="114"/>
    </row>
    <row r="17" spans="1:11" ht="18.75" x14ac:dyDescent="0.3">
      <c r="A17" s="12">
        <v>8</v>
      </c>
      <c r="B17" s="109" t="e">
        <f>#REF!</f>
        <v>#REF!</v>
      </c>
      <c r="C17" s="110"/>
      <c r="D17" s="111"/>
      <c r="E17" s="112"/>
      <c r="F17" s="13"/>
      <c r="G17" s="113" t="str">
        <f t="shared" si="0"/>
        <v/>
      </c>
      <c r="H17" s="114"/>
      <c r="I17" s="113"/>
      <c r="J17" s="116"/>
      <c r="K17" s="114"/>
    </row>
    <row r="18" spans="1:11" ht="18.75" x14ac:dyDescent="0.3">
      <c r="A18" s="12">
        <v>9</v>
      </c>
      <c r="B18" s="109" t="e">
        <f>#REF!</f>
        <v>#REF!</v>
      </c>
      <c r="C18" s="110"/>
      <c r="D18" s="111"/>
      <c r="E18" s="112"/>
      <c r="F18" s="13"/>
      <c r="G18" s="113" t="str">
        <f t="shared" si="0"/>
        <v/>
      </c>
      <c r="H18" s="114"/>
      <c r="I18" s="113"/>
      <c r="J18" s="116"/>
      <c r="K18" s="114"/>
    </row>
    <row r="19" spans="1:11" ht="18.75" x14ac:dyDescent="0.3">
      <c r="A19" s="12">
        <v>10</v>
      </c>
      <c r="B19" s="109" t="e">
        <f>#REF!</f>
        <v>#REF!</v>
      </c>
      <c r="C19" s="110"/>
      <c r="D19" s="111"/>
      <c r="E19" s="112"/>
      <c r="F19" s="13"/>
      <c r="G19" s="113" t="str">
        <f t="shared" si="0"/>
        <v/>
      </c>
      <c r="H19" s="114"/>
      <c r="I19" s="113"/>
      <c r="J19" s="116"/>
      <c r="K19" s="114"/>
    </row>
    <row r="20" spans="1:11" ht="18.75" x14ac:dyDescent="0.3">
      <c r="A20" s="12">
        <v>11</v>
      </c>
      <c r="B20" s="109" t="e">
        <f>#REF!</f>
        <v>#REF!</v>
      </c>
      <c r="C20" s="110"/>
      <c r="D20" s="111"/>
      <c r="E20" s="112"/>
      <c r="F20" s="13"/>
      <c r="G20" s="113" t="str">
        <f t="shared" si="0"/>
        <v/>
      </c>
      <c r="H20" s="114"/>
      <c r="I20" s="113"/>
      <c r="J20" s="116"/>
      <c r="K20" s="114"/>
    </row>
    <row r="21" spans="1:11" ht="18.75" x14ac:dyDescent="0.3">
      <c r="A21" s="12">
        <v>12</v>
      </c>
      <c r="B21" s="109" t="e">
        <f>#REF!</f>
        <v>#REF!</v>
      </c>
      <c r="C21" s="110"/>
      <c r="D21" s="111"/>
      <c r="E21" s="112"/>
      <c r="F21" s="13"/>
      <c r="G21" s="113" t="str">
        <f t="shared" si="0"/>
        <v/>
      </c>
      <c r="H21" s="114"/>
      <c r="I21" s="113"/>
      <c r="J21" s="116"/>
      <c r="K21" s="114"/>
    </row>
    <row r="22" spans="1:11" ht="18.75" x14ac:dyDescent="0.3">
      <c r="A22" s="12">
        <v>13</v>
      </c>
      <c r="B22" s="109" t="e">
        <f>#REF!</f>
        <v>#REF!</v>
      </c>
      <c r="C22" s="110"/>
      <c r="D22" s="111"/>
      <c r="E22" s="112"/>
      <c r="F22" s="13"/>
      <c r="G22" s="113" t="str">
        <f t="shared" si="0"/>
        <v/>
      </c>
      <c r="H22" s="114"/>
      <c r="I22" s="113"/>
      <c r="J22" s="116"/>
      <c r="K22" s="114"/>
    </row>
    <row r="23" spans="1:11" ht="18.75" x14ac:dyDescent="0.3">
      <c r="A23" s="12">
        <v>14</v>
      </c>
      <c r="B23" s="109" t="e">
        <f>#REF!</f>
        <v>#REF!</v>
      </c>
      <c r="C23" s="110"/>
      <c r="D23" s="111"/>
      <c r="E23" s="112"/>
      <c r="F23" s="13"/>
      <c r="G23" s="113" t="str">
        <f t="shared" si="0"/>
        <v/>
      </c>
      <c r="H23" s="114"/>
      <c r="I23" s="113"/>
      <c r="J23" s="116"/>
      <c r="K23" s="114"/>
    </row>
    <row r="24" spans="1:11" ht="18.75" x14ac:dyDescent="0.3">
      <c r="A24" s="12">
        <v>15</v>
      </c>
      <c r="B24" s="109" t="e">
        <f>#REF!</f>
        <v>#REF!</v>
      </c>
      <c r="C24" s="110"/>
      <c r="D24" s="111"/>
      <c r="E24" s="112"/>
      <c r="F24" s="13"/>
      <c r="G24" s="113" t="str">
        <f t="shared" si="0"/>
        <v/>
      </c>
      <c r="H24" s="114"/>
      <c r="I24" s="113"/>
      <c r="J24" s="116"/>
      <c r="K24" s="114"/>
    </row>
    <row r="25" spans="1:11" ht="18.75" x14ac:dyDescent="0.3">
      <c r="A25" s="12">
        <v>16</v>
      </c>
      <c r="B25" s="109" t="e">
        <f>#REF!</f>
        <v>#REF!</v>
      </c>
      <c r="C25" s="110"/>
      <c r="D25" s="111"/>
      <c r="E25" s="112"/>
      <c r="F25" s="13"/>
      <c r="G25" s="113" t="str">
        <f t="shared" si="0"/>
        <v/>
      </c>
      <c r="H25" s="114"/>
      <c r="I25" s="113"/>
      <c r="J25" s="116"/>
      <c r="K25" s="114"/>
    </row>
    <row r="26" spans="1:11" ht="18.75" x14ac:dyDescent="0.3">
      <c r="A26" s="12">
        <v>17</v>
      </c>
      <c r="B26" s="109" t="e">
        <f>#REF!</f>
        <v>#REF!</v>
      </c>
      <c r="C26" s="110"/>
      <c r="D26" s="111"/>
      <c r="E26" s="112"/>
      <c r="F26" s="13"/>
      <c r="G26" s="113" t="str">
        <f t="shared" si="0"/>
        <v/>
      </c>
      <c r="H26" s="114"/>
      <c r="I26" s="113"/>
      <c r="J26" s="116"/>
      <c r="K26" s="114"/>
    </row>
    <row r="27" spans="1:11" ht="18.75" x14ac:dyDescent="0.3">
      <c r="A27" s="12">
        <v>18</v>
      </c>
      <c r="B27" s="109" t="e">
        <f>#REF!</f>
        <v>#REF!</v>
      </c>
      <c r="C27" s="110"/>
      <c r="D27" s="111"/>
      <c r="E27" s="112"/>
      <c r="F27" s="13"/>
      <c r="G27" s="113" t="str">
        <f t="shared" si="0"/>
        <v/>
      </c>
      <c r="H27" s="114"/>
      <c r="I27" s="113"/>
      <c r="J27" s="116"/>
      <c r="K27" s="114"/>
    </row>
    <row r="28" spans="1:11" ht="18.75" x14ac:dyDescent="0.3">
      <c r="A28" s="12">
        <v>19</v>
      </c>
      <c r="B28" s="109" t="e">
        <f>#REF!</f>
        <v>#REF!</v>
      </c>
      <c r="C28" s="110"/>
      <c r="D28" s="111"/>
      <c r="E28" s="112"/>
      <c r="F28" s="13"/>
      <c r="G28" s="113" t="str">
        <f t="shared" si="0"/>
        <v/>
      </c>
      <c r="H28" s="114"/>
      <c r="I28" s="113"/>
      <c r="J28" s="116"/>
      <c r="K28" s="114"/>
    </row>
    <row r="29" spans="1:11" ht="18.75" x14ac:dyDescent="0.3">
      <c r="A29" s="12">
        <v>20</v>
      </c>
      <c r="B29" s="109" t="e">
        <f>#REF!</f>
        <v>#REF!</v>
      </c>
      <c r="C29" s="110"/>
      <c r="D29" s="111"/>
      <c r="E29" s="112"/>
      <c r="F29" s="13"/>
      <c r="G29" s="113" t="str">
        <f t="shared" si="0"/>
        <v/>
      </c>
      <c r="H29" s="114"/>
      <c r="I29" s="113"/>
      <c r="J29" s="116"/>
      <c r="K29" s="114"/>
    </row>
    <row r="30" spans="1:11" ht="18.75" x14ac:dyDescent="0.3">
      <c r="A30" s="12">
        <v>21</v>
      </c>
      <c r="B30" s="109" t="e">
        <f>#REF!</f>
        <v>#REF!</v>
      </c>
      <c r="C30" s="110"/>
      <c r="D30" s="111"/>
      <c r="E30" s="112"/>
      <c r="F30" s="13"/>
      <c r="G30" s="113" t="str">
        <f t="shared" si="0"/>
        <v/>
      </c>
      <c r="H30" s="114"/>
      <c r="I30" s="113"/>
      <c r="J30" s="116"/>
      <c r="K30" s="114"/>
    </row>
    <row r="31" spans="1:11" ht="18.75" x14ac:dyDescent="0.3">
      <c r="A31" s="12">
        <v>22</v>
      </c>
      <c r="B31" s="109" t="e">
        <f>#REF!</f>
        <v>#REF!</v>
      </c>
      <c r="C31" s="110"/>
      <c r="D31" s="111"/>
      <c r="E31" s="112"/>
      <c r="F31" s="13"/>
      <c r="G31" s="113" t="str">
        <f t="shared" si="0"/>
        <v/>
      </c>
      <c r="H31" s="114"/>
      <c r="I31" s="113"/>
      <c r="J31" s="116"/>
      <c r="K31" s="114"/>
    </row>
    <row r="32" spans="1:11" ht="18.75" x14ac:dyDescent="0.3">
      <c r="A32" s="12">
        <v>23</v>
      </c>
      <c r="B32" s="109" t="e">
        <f>#REF!</f>
        <v>#REF!</v>
      </c>
      <c r="C32" s="110"/>
      <c r="D32" s="111"/>
      <c r="E32" s="112"/>
      <c r="F32" s="13"/>
      <c r="G32" s="113" t="str">
        <f t="shared" si="0"/>
        <v/>
      </c>
      <c r="H32" s="114"/>
      <c r="I32" s="113"/>
      <c r="J32" s="116"/>
      <c r="K32" s="114"/>
    </row>
    <row r="33" spans="1:11" ht="18.75" x14ac:dyDescent="0.3">
      <c r="A33" s="12">
        <v>24</v>
      </c>
      <c r="B33" s="109" t="e">
        <f>#REF!</f>
        <v>#REF!</v>
      </c>
      <c r="C33" s="110"/>
      <c r="D33" s="111"/>
      <c r="E33" s="112"/>
      <c r="F33" s="13"/>
      <c r="G33" s="113" t="str">
        <f t="shared" si="0"/>
        <v/>
      </c>
      <c r="H33" s="114"/>
      <c r="I33" s="113"/>
      <c r="J33" s="116"/>
      <c r="K33" s="114"/>
    </row>
    <row r="34" spans="1:11" ht="18.75" x14ac:dyDescent="0.3">
      <c r="A34" s="12">
        <v>25</v>
      </c>
      <c r="B34" s="109" t="e">
        <f>#REF!</f>
        <v>#REF!</v>
      </c>
      <c r="C34" s="110"/>
      <c r="D34" s="111"/>
      <c r="E34" s="112"/>
      <c r="F34" s="13"/>
      <c r="G34" s="113" t="str">
        <f t="shared" si="0"/>
        <v/>
      </c>
      <c r="H34" s="114"/>
      <c r="I34" s="113"/>
      <c r="J34" s="116"/>
      <c r="K34" s="114"/>
    </row>
    <row r="35" spans="1:11" ht="18.75" x14ac:dyDescent="0.3">
      <c r="A35" s="12">
        <v>26</v>
      </c>
      <c r="B35" s="109" t="e">
        <f>#REF!</f>
        <v>#REF!</v>
      </c>
      <c r="C35" s="110"/>
      <c r="D35" s="111"/>
      <c r="E35" s="112"/>
      <c r="F35" s="13"/>
      <c r="G35" s="113" t="str">
        <f t="shared" si="0"/>
        <v/>
      </c>
      <c r="H35" s="114"/>
      <c r="I35" s="113"/>
      <c r="J35" s="116"/>
      <c r="K35" s="114"/>
    </row>
    <row r="36" spans="1:11" ht="18.75" x14ac:dyDescent="0.3">
      <c r="A36" s="12">
        <v>27</v>
      </c>
      <c r="B36" s="109" t="e">
        <f>#REF!</f>
        <v>#REF!</v>
      </c>
      <c r="C36" s="110"/>
      <c r="D36" s="111"/>
      <c r="E36" s="112"/>
      <c r="F36" s="9"/>
      <c r="G36" s="113" t="str">
        <f t="shared" si="0"/>
        <v/>
      </c>
      <c r="H36" s="114"/>
      <c r="I36" s="111"/>
      <c r="J36" s="115"/>
      <c r="K36" s="112"/>
    </row>
    <row r="37" spans="1:11" ht="18.75" x14ac:dyDescent="0.3">
      <c r="A37" s="12">
        <v>28</v>
      </c>
      <c r="B37" s="109" t="e">
        <f>#REF!</f>
        <v>#REF!</v>
      </c>
      <c r="C37" s="110"/>
      <c r="D37" s="111"/>
      <c r="E37" s="112"/>
      <c r="F37" s="9"/>
      <c r="G37" s="113" t="str">
        <f t="shared" si="0"/>
        <v/>
      </c>
      <c r="H37" s="114"/>
      <c r="I37" s="111"/>
      <c r="J37" s="115"/>
      <c r="K37" s="112"/>
    </row>
    <row r="38" spans="1:11" ht="18.75" x14ac:dyDescent="0.3">
      <c r="A38" s="12">
        <v>29</v>
      </c>
      <c r="B38" s="109" t="e">
        <f>#REF!</f>
        <v>#REF!</v>
      </c>
      <c r="C38" s="110"/>
      <c r="D38" s="111"/>
      <c r="E38" s="112"/>
      <c r="F38" s="9"/>
      <c r="G38" s="113" t="str">
        <f t="shared" si="0"/>
        <v/>
      </c>
      <c r="H38" s="114"/>
      <c r="I38" s="111"/>
      <c r="J38" s="115"/>
      <c r="K38" s="112"/>
    </row>
    <row r="39" spans="1:11" ht="18.75" x14ac:dyDescent="0.3">
      <c r="A39" s="12">
        <v>30</v>
      </c>
      <c r="B39" s="109" t="e">
        <f>#REF!</f>
        <v>#REF!</v>
      </c>
      <c r="C39" s="110"/>
      <c r="D39" s="111"/>
      <c r="E39" s="112"/>
      <c r="F39" s="9"/>
      <c r="G39" s="113" t="str">
        <f t="shared" si="0"/>
        <v/>
      </c>
      <c r="H39" s="114"/>
      <c r="I39" s="111"/>
      <c r="J39" s="115"/>
      <c r="K39" s="112"/>
    </row>
    <row r="40" spans="1:11" ht="18.75" x14ac:dyDescent="0.3">
      <c r="A40" s="12">
        <v>31</v>
      </c>
      <c r="B40" s="109" t="e">
        <f>#REF!</f>
        <v>#REF!</v>
      </c>
      <c r="C40" s="110"/>
      <c r="D40" s="111"/>
      <c r="E40" s="112"/>
      <c r="F40" s="9"/>
      <c r="G40" s="113" t="str">
        <f t="shared" si="0"/>
        <v/>
      </c>
      <c r="H40" s="114"/>
      <c r="I40" s="111"/>
      <c r="J40" s="115"/>
      <c r="K40" s="112"/>
    </row>
    <row r="41" spans="1:11" ht="18.75" x14ac:dyDescent="0.3">
      <c r="A41" s="12">
        <v>32</v>
      </c>
      <c r="B41" s="109" t="e">
        <f>#REF!</f>
        <v>#REF!</v>
      </c>
      <c r="C41" s="110"/>
      <c r="D41" s="111"/>
      <c r="E41" s="112"/>
      <c r="F41" s="9"/>
      <c r="G41" s="113" t="str">
        <f t="shared" si="0"/>
        <v/>
      </c>
      <c r="H41" s="114"/>
      <c r="I41" s="111"/>
      <c r="J41" s="115"/>
      <c r="K41" s="112"/>
    </row>
    <row r="42" spans="1:11" ht="18.75" x14ac:dyDescent="0.3">
      <c r="A42" s="12">
        <v>33</v>
      </c>
      <c r="B42" s="109" t="e">
        <f>#REF!</f>
        <v>#REF!</v>
      </c>
      <c r="C42" s="110"/>
      <c r="D42" s="111"/>
      <c r="E42" s="112"/>
      <c r="F42" s="9"/>
      <c r="G42" s="113" t="str">
        <f t="shared" si="0"/>
        <v/>
      </c>
      <c r="H42" s="114"/>
      <c r="I42" s="111"/>
      <c r="J42" s="115"/>
      <c r="K42" s="112"/>
    </row>
    <row r="43" spans="1:11" ht="15.75" x14ac:dyDescent="0.25">
      <c r="A43" s="1"/>
    </row>
    <row r="44" spans="1:11" ht="18.75" x14ac:dyDescent="0.3">
      <c r="B44" s="107" t="s">
        <v>23</v>
      </c>
      <c r="C44" s="107"/>
      <c r="D44" s="6"/>
      <c r="E44" s="7"/>
      <c r="F44" s="7"/>
      <c r="H44" s="108" t="e">
        <f>D7</f>
        <v>#REF!</v>
      </c>
      <c r="I44" s="108"/>
      <c r="J44" s="108"/>
    </row>
    <row r="46" spans="1:11" ht="18.75" x14ac:dyDescent="0.3">
      <c r="B46" s="10" t="s">
        <v>33</v>
      </c>
      <c r="C46" s="10"/>
      <c r="D46" s="11"/>
    </row>
  </sheetData>
  <mergeCells count="151">
    <mergeCell ref="A5:C5"/>
    <mergeCell ref="D5:K5"/>
    <mergeCell ref="A6:C6"/>
    <mergeCell ref="D6:K6"/>
    <mergeCell ref="A7:C7"/>
    <mergeCell ref="D7:K7"/>
    <mergeCell ref="A1:J1"/>
    <mergeCell ref="A2:J2"/>
    <mergeCell ref="A3:B3"/>
    <mergeCell ref="E3:G3"/>
    <mergeCell ref="A4:B4"/>
    <mergeCell ref="C4:D4"/>
    <mergeCell ref="E4:K4"/>
    <mergeCell ref="B11:C11"/>
    <mergeCell ref="D11:E11"/>
    <mergeCell ref="G11:H11"/>
    <mergeCell ref="I11:K11"/>
    <mergeCell ref="B12:C12"/>
    <mergeCell ref="D12:E12"/>
    <mergeCell ref="G12:H12"/>
    <mergeCell ref="I12:K12"/>
    <mergeCell ref="B9:C9"/>
    <mergeCell ref="D9:E9"/>
    <mergeCell ref="F9:H9"/>
    <mergeCell ref="I9:K9"/>
    <mergeCell ref="B10:C10"/>
    <mergeCell ref="D10:E10"/>
    <mergeCell ref="G10:H10"/>
    <mergeCell ref="I10:K10"/>
    <mergeCell ref="B15:C15"/>
    <mergeCell ref="D15:E15"/>
    <mergeCell ref="G15:H15"/>
    <mergeCell ref="I15:K15"/>
    <mergeCell ref="B16:C16"/>
    <mergeCell ref="D16:E16"/>
    <mergeCell ref="G16:H16"/>
    <mergeCell ref="I16:K16"/>
    <mergeCell ref="B13:C13"/>
    <mergeCell ref="D13:E13"/>
    <mergeCell ref="G13:H13"/>
    <mergeCell ref="I13:K13"/>
    <mergeCell ref="B14:C14"/>
    <mergeCell ref="D14:E14"/>
    <mergeCell ref="G14:H14"/>
    <mergeCell ref="I14:K14"/>
    <mergeCell ref="B19:C19"/>
    <mergeCell ref="D19:E19"/>
    <mergeCell ref="G19:H19"/>
    <mergeCell ref="I19:K19"/>
    <mergeCell ref="B20:C20"/>
    <mergeCell ref="D20:E20"/>
    <mergeCell ref="G20:H20"/>
    <mergeCell ref="I20:K20"/>
    <mergeCell ref="B17:C17"/>
    <mergeCell ref="D17:E17"/>
    <mergeCell ref="G17:H17"/>
    <mergeCell ref="I17:K17"/>
    <mergeCell ref="B18:C18"/>
    <mergeCell ref="D18:E18"/>
    <mergeCell ref="G18:H18"/>
    <mergeCell ref="I18:K18"/>
    <mergeCell ref="B23:C23"/>
    <mergeCell ref="D23:E23"/>
    <mergeCell ref="G23:H23"/>
    <mergeCell ref="I23:K23"/>
    <mergeCell ref="B24:C24"/>
    <mergeCell ref="D24:E24"/>
    <mergeCell ref="G24:H24"/>
    <mergeCell ref="I24:K24"/>
    <mergeCell ref="B21:C21"/>
    <mergeCell ref="D21:E21"/>
    <mergeCell ref="G21:H21"/>
    <mergeCell ref="I21:K21"/>
    <mergeCell ref="B22:C22"/>
    <mergeCell ref="D22:E22"/>
    <mergeCell ref="G22:H22"/>
    <mergeCell ref="I22:K22"/>
    <mergeCell ref="B27:C27"/>
    <mergeCell ref="D27:E27"/>
    <mergeCell ref="G27:H27"/>
    <mergeCell ref="I27:K27"/>
    <mergeCell ref="B28:C28"/>
    <mergeCell ref="D28:E28"/>
    <mergeCell ref="G28:H28"/>
    <mergeCell ref="I28:K28"/>
    <mergeCell ref="B25:C25"/>
    <mergeCell ref="D25:E25"/>
    <mergeCell ref="G25:H25"/>
    <mergeCell ref="I25:K25"/>
    <mergeCell ref="B26:C26"/>
    <mergeCell ref="D26:E26"/>
    <mergeCell ref="G26:H26"/>
    <mergeCell ref="I26:K26"/>
    <mergeCell ref="B31:C31"/>
    <mergeCell ref="D31:E31"/>
    <mergeCell ref="G31:H31"/>
    <mergeCell ref="I31:K31"/>
    <mergeCell ref="B32:C32"/>
    <mergeCell ref="D32:E32"/>
    <mergeCell ref="G32:H32"/>
    <mergeCell ref="I32:K32"/>
    <mergeCell ref="B29:C29"/>
    <mergeCell ref="D29:E29"/>
    <mergeCell ref="G29:H29"/>
    <mergeCell ref="I29:K29"/>
    <mergeCell ref="B30:C30"/>
    <mergeCell ref="D30:E30"/>
    <mergeCell ref="G30:H30"/>
    <mergeCell ref="I30:K30"/>
    <mergeCell ref="B35:C35"/>
    <mergeCell ref="D35:E35"/>
    <mergeCell ref="G35:H35"/>
    <mergeCell ref="I35:K35"/>
    <mergeCell ref="B36:C36"/>
    <mergeCell ref="D36:E36"/>
    <mergeCell ref="G36:H36"/>
    <mergeCell ref="I36:K36"/>
    <mergeCell ref="B33:C33"/>
    <mergeCell ref="D33:E33"/>
    <mergeCell ref="G33:H33"/>
    <mergeCell ref="I33:K33"/>
    <mergeCell ref="B34:C34"/>
    <mergeCell ref="D34:E34"/>
    <mergeCell ref="G34:H34"/>
    <mergeCell ref="I34:K34"/>
    <mergeCell ref="B39:C39"/>
    <mergeCell ref="D39:E39"/>
    <mergeCell ref="G39:H39"/>
    <mergeCell ref="I39:K39"/>
    <mergeCell ref="B40:C40"/>
    <mergeCell ref="D40:E40"/>
    <mergeCell ref="G40:H40"/>
    <mergeCell ref="I40:K40"/>
    <mergeCell ref="B37:C37"/>
    <mergeCell ref="D37:E37"/>
    <mergeCell ref="G37:H37"/>
    <mergeCell ref="I37:K37"/>
    <mergeCell ref="B38:C38"/>
    <mergeCell ref="D38:E38"/>
    <mergeCell ref="G38:H38"/>
    <mergeCell ref="I38:K38"/>
    <mergeCell ref="B44:C44"/>
    <mergeCell ref="H44:J44"/>
    <mergeCell ref="B41:C41"/>
    <mergeCell ref="D41:E41"/>
    <mergeCell ref="G41:H41"/>
    <mergeCell ref="I41:K41"/>
    <mergeCell ref="B42:C42"/>
    <mergeCell ref="D42:E42"/>
    <mergeCell ref="G42:H42"/>
    <mergeCell ref="I42:K42"/>
  </mergeCells>
  <conditionalFormatting sqref="A6:C6">
    <cfRule type="expression" dxfId="8" priority="2">
      <formula>$D$6=0</formula>
    </cfRule>
  </conditionalFormatting>
  <conditionalFormatting sqref="B10:C42">
    <cfRule type="cellIs" dxfId="7" priority="1" operator="equal">
      <formula>0</formula>
    </cfRule>
  </conditionalFormatting>
  <pageMargins left="0.7" right="0.7" top="0.75" bottom="0.75" header="0.3" footer="0.3"/>
  <pageSetup paperSize="9" scale="83"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view="pageLayout" zoomScale="85" zoomScaleNormal="70" zoomScalePageLayoutView="85" workbookViewId="0">
      <selection activeCell="AF13" sqref="AF13"/>
    </sheetView>
  </sheetViews>
  <sheetFormatPr defaultRowHeight="15" x14ac:dyDescent="0.25"/>
  <cols>
    <col min="1" max="1" width="5.42578125" bestFit="1" customWidth="1"/>
    <col min="2" max="2" width="21.140625" customWidth="1"/>
    <col min="3" max="22" width="4" customWidth="1"/>
    <col min="23" max="23" width="8.42578125" customWidth="1"/>
    <col min="24" max="25" width="6.5703125" customWidth="1"/>
    <col min="26" max="26" width="8.28515625" customWidth="1"/>
    <col min="27" max="27" width="7.140625" customWidth="1"/>
  </cols>
  <sheetData>
    <row r="1" spans="1:28" ht="18.75" x14ac:dyDescent="0.2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5"/>
    </row>
    <row r="2" spans="1:28" ht="20.25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5"/>
    </row>
    <row r="3" spans="1:28" ht="18.75" x14ac:dyDescent="0.25">
      <c r="A3" s="166" t="s">
        <v>12</v>
      </c>
      <c r="B3" s="166"/>
      <c r="C3" s="167" t="s">
        <v>69</v>
      </c>
      <c r="D3" s="167"/>
      <c r="E3" s="167"/>
      <c r="F3" s="94"/>
      <c r="G3" s="16"/>
      <c r="H3" s="166" t="s">
        <v>13</v>
      </c>
      <c r="I3" s="166"/>
      <c r="J3" s="166"/>
      <c r="K3" s="166"/>
      <c r="L3" s="166"/>
      <c r="M3" s="167" t="s">
        <v>70</v>
      </c>
      <c r="N3" s="167"/>
      <c r="O3" s="167"/>
      <c r="P3" s="167"/>
      <c r="Q3" s="17"/>
      <c r="R3" s="16"/>
      <c r="S3" s="16"/>
      <c r="T3" s="16"/>
      <c r="U3" s="16"/>
      <c r="V3" s="16"/>
      <c r="W3" s="166" t="s">
        <v>14</v>
      </c>
      <c r="X3" s="166"/>
      <c r="Y3" s="18">
        <v>2</v>
      </c>
      <c r="Z3" s="16"/>
      <c r="AA3" s="16"/>
      <c r="AB3" s="15"/>
    </row>
    <row r="4" spans="1:28" ht="19.5" thickBot="1" x14ac:dyDescent="0.3">
      <c r="A4" s="19"/>
      <c r="B4" s="19"/>
      <c r="C4" s="20">
        <v>1</v>
      </c>
      <c r="D4" s="20">
        <v>2</v>
      </c>
      <c r="E4" s="20" t="s">
        <v>41</v>
      </c>
      <c r="F4" s="20" t="s">
        <v>41</v>
      </c>
      <c r="G4" s="20">
        <v>1</v>
      </c>
      <c r="H4" s="20">
        <v>2</v>
      </c>
      <c r="I4" s="20">
        <v>3</v>
      </c>
      <c r="J4" s="20">
        <v>4</v>
      </c>
      <c r="K4" s="20">
        <v>5</v>
      </c>
      <c r="L4" s="20">
        <v>6</v>
      </c>
      <c r="M4" s="20">
        <v>7</v>
      </c>
      <c r="N4" s="20">
        <v>8</v>
      </c>
      <c r="O4" s="20">
        <v>9</v>
      </c>
      <c r="P4" s="20">
        <v>10</v>
      </c>
      <c r="Q4" s="20">
        <v>11</v>
      </c>
      <c r="R4" s="20">
        <v>12</v>
      </c>
      <c r="S4" s="20">
        <v>13</v>
      </c>
      <c r="T4" s="20">
        <v>14</v>
      </c>
      <c r="U4" s="20">
        <v>15</v>
      </c>
      <c r="V4" s="20">
        <v>16</v>
      </c>
      <c r="W4" s="21"/>
      <c r="X4" s="21"/>
      <c r="Y4" s="21"/>
      <c r="Z4" s="16"/>
      <c r="AA4" s="16"/>
      <c r="AB4" s="15"/>
    </row>
    <row r="5" spans="1:28" ht="36.75" customHeight="1" thickBot="1" x14ac:dyDescent="0.3">
      <c r="A5" s="145" t="s">
        <v>34</v>
      </c>
      <c r="B5" s="148" t="s">
        <v>2</v>
      </c>
      <c r="C5" s="164" t="s">
        <v>19</v>
      </c>
      <c r="D5" s="152"/>
      <c r="E5" s="152"/>
      <c r="F5" s="153"/>
      <c r="G5" s="142" t="s">
        <v>76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4"/>
      <c r="W5" s="151" t="s">
        <v>3</v>
      </c>
      <c r="X5" s="152"/>
      <c r="Y5" s="153"/>
      <c r="Z5" s="169" t="s">
        <v>6</v>
      </c>
      <c r="AA5" s="172" t="s">
        <v>7</v>
      </c>
      <c r="AB5" s="15"/>
    </row>
    <row r="6" spans="1:28" ht="22.5" customHeight="1" x14ac:dyDescent="0.25">
      <c r="A6" s="146"/>
      <c r="B6" s="149"/>
      <c r="C6" s="154" t="s">
        <v>75</v>
      </c>
      <c r="D6" s="156" t="s">
        <v>37</v>
      </c>
      <c r="E6" s="136">
        <v>0</v>
      </c>
      <c r="F6" s="134">
        <v>0</v>
      </c>
      <c r="G6" s="160" t="s">
        <v>77</v>
      </c>
      <c r="H6" s="162" t="s">
        <v>35</v>
      </c>
      <c r="I6" s="136" t="s">
        <v>36</v>
      </c>
      <c r="J6" s="136" t="s">
        <v>78</v>
      </c>
      <c r="K6" s="136" t="s">
        <v>79</v>
      </c>
      <c r="L6" s="136" t="s">
        <v>40</v>
      </c>
      <c r="M6" s="136" t="s">
        <v>83</v>
      </c>
      <c r="N6" s="136" t="s">
        <v>77</v>
      </c>
      <c r="O6" s="136" t="s">
        <v>38</v>
      </c>
      <c r="P6" s="136" t="s">
        <v>39</v>
      </c>
      <c r="Q6" s="136" t="s">
        <v>75</v>
      </c>
      <c r="R6" s="138" t="s">
        <v>84</v>
      </c>
      <c r="S6" s="138" t="s">
        <v>80</v>
      </c>
      <c r="T6" s="138" t="s">
        <v>81</v>
      </c>
      <c r="U6" s="140" t="s">
        <v>82</v>
      </c>
      <c r="V6" s="140" t="s">
        <v>37</v>
      </c>
      <c r="W6" s="158" t="s">
        <v>4</v>
      </c>
      <c r="X6" s="175" t="s">
        <v>5</v>
      </c>
      <c r="Y6" s="176"/>
      <c r="Z6" s="170"/>
      <c r="AA6" s="173"/>
      <c r="AB6" s="15"/>
    </row>
    <row r="7" spans="1:28" ht="78.75" customHeight="1" thickBot="1" x14ac:dyDescent="0.3">
      <c r="A7" s="147"/>
      <c r="B7" s="150"/>
      <c r="C7" s="155"/>
      <c r="D7" s="157"/>
      <c r="E7" s="137"/>
      <c r="F7" s="135"/>
      <c r="G7" s="161"/>
      <c r="H7" s="163"/>
      <c r="I7" s="137"/>
      <c r="J7" s="137"/>
      <c r="K7" s="137"/>
      <c r="L7" s="137"/>
      <c r="M7" s="137"/>
      <c r="N7" s="137"/>
      <c r="O7" s="137"/>
      <c r="P7" s="137"/>
      <c r="Q7" s="137"/>
      <c r="R7" s="139"/>
      <c r="S7" s="139"/>
      <c r="T7" s="139"/>
      <c r="U7" s="141"/>
      <c r="V7" s="141"/>
      <c r="W7" s="159"/>
      <c r="X7" s="101" t="s">
        <v>8</v>
      </c>
      <c r="Y7" s="22" t="s">
        <v>9</v>
      </c>
      <c r="Z7" s="171"/>
      <c r="AA7" s="174"/>
      <c r="AB7" s="15"/>
    </row>
    <row r="8" spans="1:28" ht="18.75" x14ac:dyDescent="0.25">
      <c r="A8" s="23">
        <v>1</v>
      </c>
      <c r="B8" s="103" t="s">
        <v>42</v>
      </c>
      <c r="C8" s="24"/>
      <c r="D8" s="31"/>
      <c r="E8" s="96"/>
      <c r="F8" s="95"/>
      <c r="G8" s="24"/>
      <c r="H8" s="25"/>
      <c r="I8" s="25"/>
      <c r="J8" s="25"/>
      <c r="K8" s="25"/>
      <c r="L8" s="25"/>
      <c r="M8" s="25"/>
      <c r="N8" s="25"/>
      <c r="O8" s="26"/>
      <c r="P8" s="26"/>
      <c r="Q8" s="26"/>
      <c r="R8" s="26"/>
      <c r="S8" s="26"/>
      <c r="T8" s="26"/>
      <c r="U8" s="26"/>
      <c r="V8" s="26"/>
      <c r="W8" s="84"/>
      <c r="X8" s="85"/>
      <c r="Y8" s="27"/>
      <c r="Z8" s="28"/>
      <c r="AA8" s="29"/>
      <c r="AB8" s="15"/>
    </row>
    <row r="9" spans="1:28" ht="18.75" x14ac:dyDescent="0.25">
      <c r="A9" s="30">
        <v>2</v>
      </c>
      <c r="B9" s="103" t="s">
        <v>43</v>
      </c>
      <c r="C9" s="24"/>
      <c r="D9" s="31"/>
      <c r="E9" s="33"/>
      <c r="F9" s="95"/>
      <c r="G9" s="24"/>
      <c r="H9" s="33"/>
      <c r="I9" s="33"/>
      <c r="J9" s="33"/>
      <c r="K9" s="33"/>
      <c r="L9" s="33"/>
      <c r="M9" s="33"/>
      <c r="N9" s="33"/>
      <c r="O9" s="34"/>
      <c r="P9" s="34"/>
      <c r="Q9" s="34"/>
      <c r="R9" s="32"/>
      <c r="S9" s="26"/>
      <c r="T9" s="26"/>
      <c r="U9" s="26"/>
      <c r="V9" s="26"/>
      <c r="W9" s="86"/>
      <c r="X9" s="87"/>
      <c r="Y9" s="27"/>
      <c r="Z9" s="28"/>
      <c r="AA9" s="29"/>
      <c r="AB9" s="15"/>
    </row>
    <row r="10" spans="1:28" ht="18.75" x14ac:dyDescent="0.25">
      <c r="A10" s="30">
        <v>3</v>
      </c>
      <c r="B10" s="103" t="s">
        <v>44</v>
      </c>
      <c r="C10" s="24"/>
      <c r="D10" s="31"/>
      <c r="E10" s="33"/>
      <c r="F10" s="95"/>
      <c r="G10" s="24"/>
      <c r="H10" s="33"/>
      <c r="I10" s="33"/>
      <c r="J10" s="33"/>
      <c r="K10" s="33"/>
      <c r="L10" s="33"/>
      <c r="M10" s="33"/>
      <c r="N10" s="33"/>
      <c r="O10" s="34"/>
      <c r="P10" s="34"/>
      <c r="Q10" s="34"/>
      <c r="R10" s="32"/>
      <c r="S10" s="26"/>
      <c r="T10" s="26"/>
      <c r="U10" s="26"/>
      <c r="V10" s="26"/>
      <c r="W10" s="86"/>
      <c r="X10" s="87"/>
      <c r="Y10" s="27"/>
      <c r="Z10" s="28"/>
      <c r="AA10" s="29"/>
      <c r="AB10" s="15"/>
    </row>
    <row r="11" spans="1:28" ht="24.75" customHeight="1" x14ac:dyDescent="0.25">
      <c r="A11" s="30">
        <v>4</v>
      </c>
      <c r="B11" s="103" t="s">
        <v>45</v>
      </c>
      <c r="C11" s="24"/>
      <c r="D11" s="31"/>
      <c r="E11" s="33"/>
      <c r="F11" s="95"/>
      <c r="G11" s="24"/>
      <c r="H11" s="33"/>
      <c r="I11" s="33"/>
      <c r="J11" s="33"/>
      <c r="K11" s="33"/>
      <c r="L11" s="33"/>
      <c r="M11" s="33"/>
      <c r="N11" s="33"/>
      <c r="O11" s="34"/>
      <c r="P11" s="34"/>
      <c r="Q11" s="34"/>
      <c r="R11" s="32"/>
      <c r="S11" s="26"/>
      <c r="T11" s="26"/>
      <c r="U11" s="26"/>
      <c r="V11" s="26"/>
      <c r="W11" s="86"/>
      <c r="X11" s="87"/>
      <c r="Y11" s="27"/>
      <c r="Z11" s="28"/>
      <c r="AA11" s="29"/>
      <c r="AB11" s="15"/>
    </row>
    <row r="12" spans="1:28" ht="18.75" x14ac:dyDescent="0.25">
      <c r="A12" s="30">
        <v>5</v>
      </c>
      <c r="B12" s="103" t="s">
        <v>46</v>
      </c>
      <c r="C12" s="24"/>
      <c r="D12" s="31"/>
      <c r="E12" s="33"/>
      <c r="F12" s="95"/>
      <c r="G12" s="24"/>
      <c r="H12" s="33"/>
      <c r="I12" s="33"/>
      <c r="J12" s="33"/>
      <c r="K12" s="33"/>
      <c r="L12" s="33"/>
      <c r="M12" s="33"/>
      <c r="N12" s="33"/>
      <c r="O12" s="34"/>
      <c r="P12" s="34"/>
      <c r="Q12" s="34"/>
      <c r="R12" s="32"/>
      <c r="S12" s="26"/>
      <c r="T12" s="26"/>
      <c r="U12" s="26"/>
      <c r="V12" s="26"/>
      <c r="W12" s="86"/>
      <c r="X12" s="87"/>
      <c r="Y12" s="27"/>
      <c r="Z12" s="28"/>
      <c r="AA12" s="29"/>
      <c r="AB12" s="15"/>
    </row>
    <row r="13" spans="1:28" ht="18.75" x14ac:dyDescent="0.25">
      <c r="A13" s="30">
        <v>6</v>
      </c>
      <c r="B13" s="103" t="s">
        <v>47</v>
      </c>
      <c r="C13" s="24"/>
      <c r="D13" s="31"/>
      <c r="E13" s="33"/>
      <c r="F13" s="95"/>
      <c r="G13" s="24"/>
      <c r="H13" s="33"/>
      <c r="I13" s="33"/>
      <c r="J13" s="33"/>
      <c r="K13" s="33"/>
      <c r="L13" s="33"/>
      <c r="M13" s="33"/>
      <c r="N13" s="33"/>
      <c r="O13" s="34"/>
      <c r="P13" s="34"/>
      <c r="Q13" s="34"/>
      <c r="R13" s="32"/>
      <c r="S13" s="26"/>
      <c r="T13" s="26"/>
      <c r="U13" s="26"/>
      <c r="V13" s="26"/>
      <c r="W13" s="86"/>
      <c r="X13" s="87"/>
      <c r="Y13" s="27"/>
      <c r="Z13" s="28"/>
      <c r="AA13" s="29"/>
      <c r="AB13" s="15"/>
    </row>
    <row r="14" spans="1:28" ht="15.75" x14ac:dyDescent="0.25">
      <c r="A14" s="30">
        <v>7</v>
      </c>
      <c r="B14" s="102" t="s">
        <v>48</v>
      </c>
      <c r="C14" s="24"/>
      <c r="D14" s="31"/>
      <c r="E14" s="33"/>
      <c r="F14" s="95"/>
      <c r="G14" s="24"/>
      <c r="H14" s="33"/>
      <c r="I14" s="33"/>
      <c r="J14" s="33"/>
      <c r="K14" s="33"/>
      <c r="L14" s="33"/>
      <c r="M14" s="33"/>
      <c r="N14" s="33"/>
      <c r="O14" s="34"/>
      <c r="P14" s="34"/>
      <c r="Q14" s="34"/>
      <c r="R14" s="32"/>
      <c r="S14" s="26"/>
      <c r="T14" s="26"/>
      <c r="U14" s="26"/>
      <c r="V14" s="26"/>
      <c r="W14" s="86"/>
      <c r="X14" s="87"/>
      <c r="Y14" s="27"/>
      <c r="Z14" s="28"/>
      <c r="AA14" s="29"/>
      <c r="AB14" s="15"/>
    </row>
    <row r="15" spans="1:28" ht="19.5" customHeight="1" x14ac:dyDescent="0.25">
      <c r="A15" s="30">
        <v>8</v>
      </c>
      <c r="B15" s="103" t="s">
        <v>49</v>
      </c>
      <c r="C15" s="24"/>
      <c r="D15" s="31"/>
      <c r="E15" s="33"/>
      <c r="F15" s="95"/>
      <c r="G15" s="24"/>
      <c r="H15" s="33"/>
      <c r="I15" s="33"/>
      <c r="J15" s="33"/>
      <c r="K15" s="33"/>
      <c r="L15" s="33"/>
      <c r="M15" s="33"/>
      <c r="N15" s="33"/>
      <c r="O15" s="34"/>
      <c r="P15" s="34"/>
      <c r="Q15" s="34"/>
      <c r="R15" s="32"/>
      <c r="S15" s="26"/>
      <c r="T15" s="26"/>
      <c r="U15" s="26"/>
      <c r="V15" s="26"/>
      <c r="W15" s="86"/>
      <c r="X15" s="87"/>
      <c r="Y15" s="27"/>
      <c r="Z15" s="28"/>
      <c r="AA15" s="29"/>
      <c r="AB15" s="15"/>
    </row>
    <row r="16" spans="1:28" ht="18.75" x14ac:dyDescent="0.25">
      <c r="A16" s="30">
        <v>9</v>
      </c>
      <c r="B16" s="103" t="s">
        <v>71</v>
      </c>
      <c r="C16" s="24"/>
      <c r="D16" s="31"/>
      <c r="E16" s="33"/>
      <c r="F16" s="95"/>
      <c r="G16" s="24"/>
      <c r="H16" s="33"/>
      <c r="I16" s="33"/>
      <c r="J16" s="33"/>
      <c r="K16" s="33"/>
      <c r="L16" s="33"/>
      <c r="M16" s="33"/>
      <c r="N16" s="33"/>
      <c r="O16" s="34"/>
      <c r="P16" s="34"/>
      <c r="Q16" s="34"/>
      <c r="R16" s="32"/>
      <c r="S16" s="26"/>
      <c r="T16" s="26"/>
      <c r="U16" s="26"/>
      <c r="V16" s="26"/>
      <c r="W16" s="86"/>
      <c r="X16" s="87"/>
      <c r="Y16" s="27"/>
      <c r="Z16" s="28"/>
      <c r="AA16" s="29"/>
      <c r="AB16" s="15"/>
    </row>
    <row r="17" spans="1:28" ht="18.75" x14ac:dyDescent="0.25">
      <c r="A17" s="30">
        <v>10</v>
      </c>
      <c r="B17" s="103" t="s">
        <v>50</v>
      </c>
      <c r="C17" s="24"/>
      <c r="D17" s="31"/>
      <c r="E17" s="33"/>
      <c r="F17" s="95"/>
      <c r="G17" s="24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2"/>
      <c r="S17" s="26"/>
      <c r="T17" s="26"/>
      <c r="U17" s="26"/>
      <c r="V17" s="26"/>
      <c r="W17" s="86"/>
      <c r="X17" s="87"/>
      <c r="Y17" s="27"/>
      <c r="Z17" s="28"/>
      <c r="AA17" s="29"/>
      <c r="AB17" s="15"/>
    </row>
    <row r="18" spans="1:28" ht="18.75" x14ac:dyDescent="0.25">
      <c r="A18" s="30">
        <v>11</v>
      </c>
      <c r="B18" s="103" t="s">
        <v>51</v>
      </c>
      <c r="C18" s="24"/>
      <c r="D18" s="31"/>
      <c r="E18" s="33"/>
      <c r="F18" s="95"/>
      <c r="G18" s="24"/>
      <c r="H18" s="33"/>
      <c r="I18" s="33"/>
      <c r="J18" s="33"/>
      <c r="K18" s="33"/>
      <c r="L18" s="33"/>
      <c r="M18" s="33"/>
      <c r="N18" s="33"/>
      <c r="O18" s="34"/>
      <c r="P18" s="34"/>
      <c r="Q18" s="34"/>
      <c r="R18" s="32"/>
      <c r="S18" s="26"/>
      <c r="T18" s="26"/>
      <c r="U18" s="26"/>
      <c r="V18" s="26"/>
      <c r="W18" s="86"/>
      <c r="X18" s="87"/>
      <c r="Y18" s="27"/>
      <c r="Z18" s="28"/>
      <c r="AA18" s="29"/>
      <c r="AB18" s="15"/>
    </row>
    <row r="19" spans="1:28" ht="21" customHeight="1" x14ac:dyDescent="0.25">
      <c r="A19" s="30">
        <v>12</v>
      </c>
      <c r="B19" s="103" t="s">
        <v>52</v>
      </c>
      <c r="C19" s="24"/>
      <c r="D19" s="31"/>
      <c r="E19" s="33"/>
      <c r="F19" s="95"/>
      <c r="G19" s="24"/>
      <c r="H19" s="33"/>
      <c r="I19" s="33"/>
      <c r="J19" s="33"/>
      <c r="K19" s="33"/>
      <c r="L19" s="33"/>
      <c r="M19" s="33"/>
      <c r="N19" s="33"/>
      <c r="O19" s="34"/>
      <c r="P19" s="34"/>
      <c r="Q19" s="34"/>
      <c r="R19" s="32"/>
      <c r="S19" s="26"/>
      <c r="T19" s="26"/>
      <c r="U19" s="26"/>
      <c r="V19" s="26"/>
      <c r="W19" s="86"/>
      <c r="X19" s="87"/>
      <c r="Y19" s="27"/>
      <c r="Z19" s="28"/>
      <c r="AA19" s="29"/>
      <c r="AB19" s="15"/>
    </row>
    <row r="20" spans="1:28" ht="18.75" x14ac:dyDescent="0.25">
      <c r="A20" s="30">
        <v>13</v>
      </c>
      <c r="B20" s="103" t="s">
        <v>53</v>
      </c>
      <c r="C20" s="24"/>
      <c r="D20" s="31"/>
      <c r="E20" s="33"/>
      <c r="F20" s="95"/>
      <c r="G20" s="24"/>
      <c r="H20" s="33"/>
      <c r="I20" s="33"/>
      <c r="J20" s="33"/>
      <c r="K20" s="33"/>
      <c r="L20" s="33"/>
      <c r="M20" s="33"/>
      <c r="N20" s="33"/>
      <c r="O20" s="34"/>
      <c r="P20" s="34"/>
      <c r="Q20" s="34"/>
      <c r="R20" s="32"/>
      <c r="S20" s="26"/>
      <c r="T20" s="26"/>
      <c r="U20" s="26"/>
      <c r="V20" s="26"/>
      <c r="W20" s="86"/>
      <c r="X20" s="87"/>
      <c r="Y20" s="27"/>
      <c r="Z20" s="28"/>
      <c r="AA20" s="29"/>
      <c r="AB20" s="15"/>
    </row>
    <row r="21" spans="1:28" ht="22.5" customHeight="1" x14ac:dyDescent="0.25">
      <c r="A21" s="30">
        <v>14</v>
      </c>
      <c r="B21" s="104" t="s">
        <v>54</v>
      </c>
      <c r="C21" s="24"/>
      <c r="D21" s="31"/>
      <c r="E21" s="33"/>
      <c r="F21" s="95"/>
      <c r="G21" s="24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2"/>
      <c r="S21" s="26"/>
      <c r="T21" s="26"/>
      <c r="U21" s="26"/>
      <c r="V21" s="26"/>
      <c r="W21" s="86"/>
      <c r="X21" s="87"/>
      <c r="Y21" s="27"/>
      <c r="Z21" s="28"/>
      <c r="AA21" s="29"/>
      <c r="AB21" s="15"/>
    </row>
    <row r="22" spans="1:28" ht="26.25" customHeight="1" x14ac:dyDescent="0.25">
      <c r="A22" s="30">
        <v>15</v>
      </c>
      <c r="B22" s="104" t="s">
        <v>55</v>
      </c>
      <c r="C22" s="24"/>
      <c r="D22" s="31"/>
      <c r="E22" s="33"/>
      <c r="F22" s="95"/>
      <c r="G22" s="24"/>
      <c r="H22" s="33"/>
      <c r="I22" s="33"/>
      <c r="J22" s="33"/>
      <c r="K22" s="33"/>
      <c r="L22" s="33"/>
      <c r="M22" s="33"/>
      <c r="N22" s="33"/>
      <c r="O22" s="34"/>
      <c r="P22" s="34"/>
      <c r="Q22" s="34"/>
      <c r="R22" s="32"/>
      <c r="S22" s="26"/>
      <c r="T22" s="26"/>
      <c r="U22" s="26"/>
      <c r="V22" s="26"/>
      <c r="W22" s="86"/>
      <c r="X22" s="87"/>
      <c r="Y22" s="27"/>
      <c r="Z22" s="28"/>
      <c r="AA22" s="29"/>
      <c r="AB22" s="15"/>
    </row>
    <row r="23" spans="1:28" ht="18.75" x14ac:dyDescent="0.25">
      <c r="A23" s="30">
        <v>16</v>
      </c>
      <c r="B23" s="103" t="s">
        <v>56</v>
      </c>
      <c r="C23" s="24"/>
      <c r="D23" s="31"/>
      <c r="E23" s="33"/>
      <c r="F23" s="95"/>
      <c r="G23" s="24"/>
      <c r="H23" s="33"/>
      <c r="I23" s="33"/>
      <c r="J23" s="33"/>
      <c r="K23" s="33"/>
      <c r="L23" s="33"/>
      <c r="M23" s="33"/>
      <c r="N23" s="33"/>
      <c r="O23" s="34"/>
      <c r="P23" s="34"/>
      <c r="Q23" s="34"/>
      <c r="R23" s="32"/>
      <c r="S23" s="26"/>
      <c r="T23" s="26"/>
      <c r="U23" s="26"/>
      <c r="V23" s="26"/>
      <c r="W23" s="86"/>
      <c r="X23" s="87"/>
      <c r="Y23" s="27"/>
      <c r="Z23" s="28"/>
      <c r="AA23" s="29"/>
      <c r="AB23" s="15"/>
    </row>
    <row r="24" spans="1:28" ht="18.75" x14ac:dyDescent="0.25">
      <c r="A24" s="30">
        <v>17</v>
      </c>
      <c r="B24" s="103" t="s">
        <v>57</v>
      </c>
      <c r="C24" s="24"/>
      <c r="D24" s="31"/>
      <c r="E24" s="33"/>
      <c r="F24" s="95"/>
      <c r="G24" s="24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2"/>
      <c r="S24" s="26"/>
      <c r="T24" s="26"/>
      <c r="U24" s="26"/>
      <c r="V24" s="26"/>
      <c r="W24" s="86"/>
      <c r="X24" s="87"/>
      <c r="Y24" s="27"/>
      <c r="Z24" s="28"/>
      <c r="AA24" s="29"/>
      <c r="AB24" s="15"/>
    </row>
    <row r="25" spans="1:28" ht="18.75" x14ac:dyDescent="0.25">
      <c r="A25" s="30">
        <v>18</v>
      </c>
      <c r="B25" s="103" t="s">
        <v>58</v>
      </c>
      <c r="C25" s="24"/>
      <c r="D25" s="31"/>
      <c r="E25" s="33"/>
      <c r="F25" s="95"/>
      <c r="G25" s="24"/>
      <c r="H25" s="33"/>
      <c r="I25" s="33"/>
      <c r="J25" s="33"/>
      <c r="K25" s="33"/>
      <c r="L25" s="33"/>
      <c r="M25" s="33"/>
      <c r="N25" s="33"/>
      <c r="O25" s="34"/>
      <c r="P25" s="34"/>
      <c r="Q25" s="34"/>
      <c r="R25" s="32"/>
      <c r="S25" s="26"/>
      <c r="T25" s="26"/>
      <c r="U25" s="26"/>
      <c r="V25" s="26"/>
      <c r="W25" s="86"/>
      <c r="X25" s="87"/>
      <c r="Y25" s="27"/>
      <c r="Z25" s="28"/>
      <c r="AA25" s="29"/>
      <c r="AB25" s="15"/>
    </row>
    <row r="26" spans="1:28" ht="18.75" x14ac:dyDescent="0.25">
      <c r="A26" s="30">
        <v>19</v>
      </c>
      <c r="B26" s="103" t="s">
        <v>59</v>
      </c>
      <c r="C26" s="24"/>
      <c r="D26" s="31"/>
      <c r="E26" s="33"/>
      <c r="F26" s="95"/>
      <c r="G26" s="24"/>
      <c r="H26" s="33"/>
      <c r="I26" s="33"/>
      <c r="J26" s="33"/>
      <c r="K26" s="33"/>
      <c r="L26" s="33"/>
      <c r="M26" s="33"/>
      <c r="N26" s="33"/>
      <c r="O26" s="34"/>
      <c r="P26" s="34"/>
      <c r="Q26" s="34"/>
      <c r="R26" s="32"/>
      <c r="S26" s="26"/>
      <c r="T26" s="26"/>
      <c r="U26" s="26"/>
      <c r="V26" s="26"/>
      <c r="W26" s="86"/>
      <c r="X26" s="87"/>
      <c r="Y26" s="27"/>
      <c r="Z26" s="28"/>
      <c r="AA26" s="29"/>
      <c r="AB26" s="15"/>
    </row>
    <row r="27" spans="1:28" ht="18.75" x14ac:dyDescent="0.25">
      <c r="A27" s="30">
        <v>20</v>
      </c>
      <c r="B27" s="103" t="s">
        <v>60</v>
      </c>
      <c r="C27" s="24"/>
      <c r="D27" s="31"/>
      <c r="E27" s="33"/>
      <c r="F27" s="95"/>
      <c r="G27" s="24"/>
      <c r="H27" s="33"/>
      <c r="I27" s="33"/>
      <c r="J27" s="33"/>
      <c r="K27" s="33"/>
      <c r="L27" s="33"/>
      <c r="M27" s="33"/>
      <c r="N27" s="33"/>
      <c r="O27" s="34"/>
      <c r="P27" s="34"/>
      <c r="Q27" s="34"/>
      <c r="R27" s="32"/>
      <c r="S27" s="26"/>
      <c r="T27" s="26"/>
      <c r="U27" s="26"/>
      <c r="V27" s="26"/>
      <c r="W27" s="86"/>
      <c r="X27" s="87"/>
      <c r="Y27" s="27"/>
      <c r="Z27" s="28"/>
      <c r="AA27" s="29"/>
      <c r="AB27" s="15"/>
    </row>
    <row r="28" spans="1:28" ht="18.75" x14ac:dyDescent="0.25">
      <c r="A28" s="30">
        <v>21</v>
      </c>
      <c r="B28" s="103" t="s">
        <v>61</v>
      </c>
      <c r="C28" s="24"/>
      <c r="D28" s="31"/>
      <c r="E28" s="33"/>
      <c r="F28" s="95"/>
      <c r="G28" s="24"/>
      <c r="H28" s="33"/>
      <c r="I28" s="33"/>
      <c r="J28" s="33"/>
      <c r="K28" s="33"/>
      <c r="L28" s="33"/>
      <c r="M28" s="33"/>
      <c r="N28" s="33"/>
      <c r="O28" s="34"/>
      <c r="P28" s="34"/>
      <c r="Q28" s="34"/>
      <c r="R28" s="32"/>
      <c r="S28" s="26"/>
      <c r="T28" s="26"/>
      <c r="U28" s="26"/>
      <c r="V28" s="26"/>
      <c r="W28" s="86"/>
      <c r="X28" s="87"/>
      <c r="Y28" s="27"/>
      <c r="Z28" s="28"/>
      <c r="AA28" s="29"/>
      <c r="AB28" s="15"/>
    </row>
    <row r="29" spans="1:28" ht="21" customHeight="1" x14ac:dyDescent="0.25">
      <c r="A29" s="30">
        <v>22</v>
      </c>
      <c r="B29" s="104" t="s">
        <v>62</v>
      </c>
      <c r="C29" s="24"/>
      <c r="D29" s="31"/>
      <c r="E29" s="33"/>
      <c r="F29" s="95"/>
      <c r="G29" s="24"/>
      <c r="H29" s="33"/>
      <c r="I29" s="33"/>
      <c r="J29" s="33"/>
      <c r="K29" s="33"/>
      <c r="L29" s="33"/>
      <c r="M29" s="33"/>
      <c r="N29" s="33"/>
      <c r="O29" s="34"/>
      <c r="P29" s="34"/>
      <c r="Q29" s="34"/>
      <c r="R29" s="32"/>
      <c r="S29" s="26"/>
      <c r="T29" s="26"/>
      <c r="U29" s="26"/>
      <c r="V29" s="26"/>
      <c r="W29" s="86"/>
      <c r="X29" s="87"/>
      <c r="Y29" s="27"/>
      <c r="Z29" s="28"/>
      <c r="AA29" s="29"/>
      <c r="AB29" s="15"/>
    </row>
    <row r="30" spans="1:28" ht="18.75" x14ac:dyDescent="0.25">
      <c r="A30" s="30">
        <v>23</v>
      </c>
      <c r="B30" s="103" t="s">
        <v>72</v>
      </c>
      <c r="C30" s="24"/>
      <c r="D30" s="31"/>
      <c r="E30" s="33"/>
      <c r="F30" s="95"/>
      <c r="G30" s="24"/>
      <c r="H30" s="33"/>
      <c r="I30" s="33"/>
      <c r="J30" s="33"/>
      <c r="K30" s="33"/>
      <c r="L30" s="33"/>
      <c r="M30" s="33"/>
      <c r="N30" s="33"/>
      <c r="O30" s="34"/>
      <c r="P30" s="34"/>
      <c r="Q30" s="34"/>
      <c r="R30" s="32"/>
      <c r="S30" s="26"/>
      <c r="T30" s="26"/>
      <c r="U30" s="26"/>
      <c r="V30" s="26"/>
      <c r="W30" s="86"/>
      <c r="X30" s="87"/>
      <c r="Y30" s="27"/>
      <c r="Z30" s="28"/>
      <c r="AA30" s="29"/>
      <c r="AB30" s="15"/>
    </row>
    <row r="31" spans="1:28" ht="18.75" x14ac:dyDescent="0.25">
      <c r="A31" s="30">
        <v>24</v>
      </c>
      <c r="B31" s="103" t="s">
        <v>73</v>
      </c>
      <c r="C31" s="24"/>
      <c r="D31" s="31"/>
      <c r="E31" s="33"/>
      <c r="F31" s="95"/>
      <c r="G31" s="24"/>
      <c r="H31" s="33"/>
      <c r="I31" s="33"/>
      <c r="J31" s="33"/>
      <c r="K31" s="33"/>
      <c r="L31" s="33"/>
      <c r="M31" s="33"/>
      <c r="N31" s="33"/>
      <c r="O31" s="34"/>
      <c r="P31" s="34"/>
      <c r="Q31" s="34"/>
      <c r="R31" s="32"/>
      <c r="S31" s="26"/>
      <c r="T31" s="26"/>
      <c r="U31" s="26"/>
      <c r="V31" s="26"/>
      <c r="W31" s="88"/>
      <c r="X31" s="89"/>
      <c r="Y31" s="27"/>
      <c r="Z31" s="28"/>
      <c r="AA31" s="29"/>
      <c r="AB31" s="15"/>
    </row>
    <row r="32" spans="1:28" ht="18.75" x14ac:dyDescent="0.25">
      <c r="A32" s="30">
        <v>25</v>
      </c>
      <c r="B32" s="103" t="s">
        <v>63</v>
      </c>
      <c r="C32" s="24"/>
      <c r="D32" s="31"/>
      <c r="E32" s="33"/>
      <c r="F32" s="95"/>
      <c r="G32" s="24"/>
      <c r="H32" s="33"/>
      <c r="I32" s="33"/>
      <c r="J32" s="33"/>
      <c r="K32" s="33"/>
      <c r="L32" s="33"/>
      <c r="M32" s="33"/>
      <c r="N32" s="33"/>
      <c r="O32" s="34"/>
      <c r="P32" s="34"/>
      <c r="Q32" s="34"/>
      <c r="R32" s="32"/>
      <c r="S32" s="26"/>
      <c r="T32" s="26"/>
      <c r="U32" s="26"/>
      <c r="V32" s="26"/>
      <c r="W32" s="88"/>
      <c r="X32" s="89"/>
      <c r="Y32" s="27"/>
      <c r="Z32" s="28"/>
      <c r="AA32" s="29"/>
      <c r="AB32" s="15"/>
    </row>
    <row r="33" spans="1:28" ht="18.75" x14ac:dyDescent="0.25">
      <c r="A33" s="30">
        <v>26</v>
      </c>
      <c r="B33" s="103" t="s">
        <v>64</v>
      </c>
      <c r="C33" s="24"/>
      <c r="D33" s="31"/>
      <c r="E33" s="33"/>
      <c r="F33" s="95"/>
      <c r="G33" s="24"/>
      <c r="H33" s="33"/>
      <c r="I33" s="33"/>
      <c r="J33" s="33"/>
      <c r="K33" s="33"/>
      <c r="L33" s="33"/>
      <c r="M33" s="33"/>
      <c r="N33" s="33"/>
      <c r="O33" s="34"/>
      <c r="P33" s="34"/>
      <c r="Q33" s="34"/>
      <c r="R33" s="32"/>
      <c r="S33" s="26"/>
      <c r="T33" s="26"/>
      <c r="U33" s="26"/>
      <c r="V33" s="26"/>
      <c r="W33" s="88"/>
      <c r="X33" s="89"/>
      <c r="Y33" s="27"/>
      <c r="Z33" s="28"/>
      <c r="AA33" s="29"/>
      <c r="AB33" s="15"/>
    </row>
    <row r="34" spans="1:28" ht="18.75" x14ac:dyDescent="0.25">
      <c r="A34" s="30">
        <v>27</v>
      </c>
      <c r="B34" s="103" t="s">
        <v>65</v>
      </c>
      <c r="C34" s="24"/>
      <c r="D34" s="31"/>
      <c r="E34" s="33"/>
      <c r="F34" s="95"/>
      <c r="G34" s="24"/>
      <c r="H34" s="33"/>
      <c r="I34" s="33"/>
      <c r="J34" s="33"/>
      <c r="K34" s="33"/>
      <c r="L34" s="33"/>
      <c r="M34" s="33"/>
      <c r="N34" s="33"/>
      <c r="O34" s="34"/>
      <c r="P34" s="34"/>
      <c r="Q34" s="34"/>
      <c r="R34" s="32"/>
      <c r="S34" s="26"/>
      <c r="T34" s="26"/>
      <c r="U34" s="26"/>
      <c r="V34" s="26"/>
      <c r="W34" s="88"/>
      <c r="X34" s="89"/>
      <c r="Y34" s="27"/>
      <c r="Z34" s="28"/>
      <c r="AA34" s="29"/>
      <c r="AB34" s="15"/>
    </row>
    <row r="35" spans="1:28" ht="18.75" x14ac:dyDescent="0.25">
      <c r="A35" s="30">
        <v>28</v>
      </c>
      <c r="B35" s="103" t="s">
        <v>66</v>
      </c>
      <c r="C35" s="24"/>
      <c r="D35" s="31"/>
      <c r="E35" s="33"/>
      <c r="F35" s="95"/>
      <c r="G35" s="24"/>
      <c r="H35" s="33"/>
      <c r="I35" s="33"/>
      <c r="J35" s="33"/>
      <c r="K35" s="33"/>
      <c r="L35" s="33"/>
      <c r="M35" s="33"/>
      <c r="N35" s="33"/>
      <c r="O35" s="34"/>
      <c r="P35" s="34"/>
      <c r="Q35" s="34"/>
      <c r="R35" s="32"/>
      <c r="S35" s="26"/>
      <c r="T35" s="26"/>
      <c r="U35" s="26"/>
      <c r="V35" s="26"/>
      <c r="W35" s="88"/>
      <c r="X35" s="89"/>
      <c r="Y35" s="27"/>
      <c r="Z35" s="28"/>
      <c r="AA35" s="29"/>
      <c r="AB35" s="15"/>
    </row>
    <row r="36" spans="1:28" ht="18.75" x14ac:dyDescent="0.25">
      <c r="A36" s="30">
        <v>29</v>
      </c>
      <c r="B36" s="103" t="s">
        <v>67</v>
      </c>
      <c r="C36" s="24"/>
      <c r="D36" s="31"/>
      <c r="E36" s="33"/>
      <c r="F36" s="95"/>
      <c r="G36" s="24"/>
      <c r="H36" s="33"/>
      <c r="I36" s="33"/>
      <c r="J36" s="33"/>
      <c r="K36" s="33"/>
      <c r="L36" s="33"/>
      <c r="M36" s="33"/>
      <c r="N36" s="33"/>
      <c r="O36" s="34"/>
      <c r="P36" s="34"/>
      <c r="Q36" s="34"/>
      <c r="R36" s="32"/>
      <c r="S36" s="26"/>
      <c r="T36" s="26"/>
      <c r="U36" s="26"/>
      <c r="V36" s="26"/>
      <c r="W36" s="88"/>
      <c r="X36" s="89"/>
      <c r="Y36" s="27"/>
      <c r="Z36" s="28"/>
      <c r="AA36" s="29"/>
      <c r="AB36" s="15"/>
    </row>
    <row r="37" spans="1:28" ht="18.75" x14ac:dyDescent="0.25">
      <c r="A37" s="30">
        <v>30</v>
      </c>
      <c r="B37" s="103" t="s">
        <v>68</v>
      </c>
      <c r="C37" s="24"/>
      <c r="D37" s="31"/>
      <c r="E37" s="33"/>
      <c r="F37" s="95"/>
      <c r="G37" s="24"/>
      <c r="H37" s="33"/>
      <c r="I37" s="33"/>
      <c r="J37" s="33"/>
      <c r="K37" s="33"/>
      <c r="L37" s="33"/>
      <c r="M37" s="33"/>
      <c r="N37" s="33"/>
      <c r="O37" s="34"/>
      <c r="P37" s="34"/>
      <c r="Q37" s="34"/>
      <c r="R37" s="32"/>
      <c r="S37" s="26"/>
      <c r="T37" s="26"/>
      <c r="U37" s="26"/>
      <c r="V37" s="26"/>
      <c r="W37" s="88"/>
      <c r="X37" s="89"/>
      <c r="Y37" s="27"/>
      <c r="Z37" s="28"/>
      <c r="AA37" s="29"/>
      <c r="AB37" s="15"/>
    </row>
    <row r="38" spans="1:28" ht="18.75" x14ac:dyDescent="0.25">
      <c r="A38" s="30">
        <v>31</v>
      </c>
      <c r="B38" s="103">
        <v>0</v>
      </c>
      <c r="C38" s="24"/>
      <c r="D38" s="31"/>
      <c r="E38" s="33"/>
      <c r="F38" s="95"/>
      <c r="G38" s="24"/>
      <c r="H38" s="33"/>
      <c r="I38" s="33"/>
      <c r="J38" s="33"/>
      <c r="K38" s="33"/>
      <c r="L38" s="33"/>
      <c r="M38" s="33"/>
      <c r="N38" s="33"/>
      <c r="O38" s="34"/>
      <c r="P38" s="34"/>
      <c r="Q38" s="34"/>
      <c r="R38" s="32"/>
      <c r="S38" s="24"/>
      <c r="T38" s="33"/>
      <c r="U38" s="34"/>
      <c r="V38" s="31"/>
      <c r="W38" s="88"/>
      <c r="X38" s="89"/>
      <c r="Y38" s="27"/>
      <c r="Z38" s="28"/>
      <c r="AA38" s="29"/>
      <c r="AB38" s="15"/>
    </row>
    <row r="39" spans="1:28" ht="18.75" x14ac:dyDescent="0.25">
      <c r="A39" s="30">
        <v>32</v>
      </c>
      <c r="B39" s="103">
        <v>0</v>
      </c>
      <c r="C39" s="24"/>
      <c r="D39" s="31"/>
      <c r="E39" s="33"/>
      <c r="F39" s="95"/>
      <c r="G39" s="24"/>
      <c r="H39" s="33"/>
      <c r="I39" s="33"/>
      <c r="J39" s="33"/>
      <c r="K39" s="33"/>
      <c r="L39" s="33"/>
      <c r="M39" s="33"/>
      <c r="N39" s="33"/>
      <c r="O39" s="34"/>
      <c r="P39" s="34"/>
      <c r="Q39" s="34"/>
      <c r="R39" s="32"/>
      <c r="S39" s="24"/>
      <c r="T39" s="33"/>
      <c r="U39" s="34"/>
      <c r="V39" s="31"/>
      <c r="W39" s="88"/>
      <c r="X39" s="89"/>
      <c r="Y39" s="27"/>
      <c r="Z39" s="28"/>
      <c r="AA39" s="29"/>
      <c r="AB39" s="15"/>
    </row>
    <row r="40" spans="1:28" ht="19.5" thickBot="1" x14ac:dyDescent="0.3">
      <c r="A40" s="35">
        <v>33</v>
      </c>
      <c r="B40" s="105">
        <v>0</v>
      </c>
      <c r="C40" s="24"/>
      <c r="D40" s="36"/>
      <c r="E40" s="97"/>
      <c r="F40" s="95"/>
      <c r="G40" s="24"/>
      <c r="H40" s="38"/>
      <c r="I40" s="38"/>
      <c r="J40" s="38"/>
      <c r="K40" s="38"/>
      <c r="L40" s="38"/>
      <c r="M40" s="38"/>
      <c r="N40" s="38"/>
      <c r="O40" s="39"/>
      <c r="P40" s="39"/>
      <c r="Q40" s="39"/>
      <c r="R40" s="37"/>
      <c r="S40" s="24"/>
      <c r="T40" s="38"/>
      <c r="U40" s="39"/>
      <c r="V40" s="36"/>
      <c r="W40" s="90"/>
      <c r="X40" s="91"/>
      <c r="Y40" s="27"/>
      <c r="Z40" s="28"/>
      <c r="AA40" s="29"/>
      <c r="AB40" s="15"/>
    </row>
    <row r="41" spans="1:28" ht="41.25" customHeight="1" thickBot="1" x14ac:dyDescent="0.3">
      <c r="A41" s="40"/>
      <c r="B41" s="41" t="s">
        <v>6</v>
      </c>
      <c r="C41" s="42"/>
      <c r="D41" s="43"/>
      <c r="E41" s="99"/>
      <c r="F41" s="98"/>
      <c r="G41" s="42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4"/>
      <c r="S41" s="42"/>
      <c r="T41" s="45"/>
      <c r="U41" s="45"/>
      <c r="V41" s="43"/>
      <c r="W41" s="46"/>
      <c r="X41" s="47"/>
      <c r="Y41" s="41"/>
      <c r="Z41" s="46"/>
      <c r="AA41" s="41"/>
      <c r="AB41" s="15"/>
    </row>
    <row r="42" spans="1:28" x14ac:dyDescent="0.25">
      <c r="A42" s="48"/>
      <c r="B42" s="49" t="s">
        <v>15</v>
      </c>
      <c r="C42" s="50"/>
      <c r="D42" s="51"/>
      <c r="E42" s="53"/>
      <c r="F42" s="53"/>
      <c r="G42" s="50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2"/>
      <c r="S42" s="50"/>
      <c r="T42" s="53"/>
      <c r="U42" s="106"/>
      <c r="V42" s="106"/>
      <c r="W42" s="50"/>
      <c r="X42" s="53"/>
      <c r="Y42" s="52"/>
      <c r="Z42" s="50"/>
      <c r="AA42" s="52"/>
      <c r="AB42" s="15"/>
    </row>
    <row r="43" spans="1:28" x14ac:dyDescent="0.25">
      <c r="A43" s="54"/>
      <c r="B43" s="55">
        <v>4</v>
      </c>
      <c r="C43" s="56" t="s">
        <v>74</v>
      </c>
      <c r="D43" s="57" t="s">
        <v>74</v>
      </c>
      <c r="E43" s="59" t="s">
        <v>74</v>
      </c>
      <c r="F43" s="59" t="s">
        <v>74</v>
      </c>
      <c r="G43" s="56" t="s">
        <v>74</v>
      </c>
      <c r="H43" s="59" t="s">
        <v>74</v>
      </c>
      <c r="I43" s="59" t="s">
        <v>74</v>
      </c>
      <c r="J43" s="59" t="s">
        <v>74</v>
      </c>
      <c r="K43" s="59" t="s">
        <v>74</v>
      </c>
      <c r="L43" s="59" t="s">
        <v>74</v>
      </c>
      <c r="M43" s="59" t="s">
        <v>74</v>
      </c>
      <c r="N43" s="59" t="s">
        <v>74</v>
      </c>
      <c r="O43" s="59" t="s">
        <v>74</v>
      </c>
      <c r="P43" s="59" t="s">
        <v>74</v>
      </c>
      <c r="Q43" s="59" t="s">
        <v>74</v>
      </c>
      <c r="R43" s="58" t="s">
        <v>74</v>
      </c>
      <c r="S43" s="56" t="s">
        <v>74</v>
      </c>
      <c r="T43" s="59" t="s">
        <v>74</v>
      </c>
      <c r="U43" s="57"/>
      <c r="V43" s="57"/>
      <c r="W43" s="56"/>
      <c r="X43" s="59"/>
      <c r="Y43" s="58"/>
      <c r="Z43" s="56"/>
      <c r="AA43" s="58"/>
      <c r="AB43" s="15"/>
    </row>
    <row r="44" spans="1:28" x14ac:dyDescent="0.25">
      <c r="A44" s="54"/>
      <c r="B44" s="55">
        <v>3</v>
      </c>
      <c r="C44" s="56" t="s">
        <v>74</v>
      </c>
      <c r="D44" s="57" t="s">
        <v>74</v>
      </c>
      <c r="E44" s="59" t="s">
        <v>74</v>
      </c>
      <c r="F44" s="59" t="s">
        <v>74</v>
      </c>
      <c r="G44" s="56" t="s">
        <v>74</v>
      </c>
      <c r="H44" s="59" t="s">
        <v>74</v>
      </c>
      <c r="I44" s="59" t="s">
        <v>74</v>
      </c>
      <c r="J44" s="59" t="s">
        <v>74</v>
      </c>
      <c r="K44" s="59" t="s">
        <v>74</v>
      </c>
      <c r="L44" s="59" t="s">
        <v>74</v>
      </c>
      <c r="M44" s="59" t="s">
        <v>74</v>
      </c>
      <c r="N44" s="59" t="s">
        <v>74</v>
      </c>
      <c r="O44" s="59" t="s">
        <v>74</v>
      </c>
      <c r="P44" s="59" t="s">
        <v>74</v>
      </c>
      <c r="Q44" s="59" t="s">
        <v>74</v>
      </c>
      <c r="R44" s="58" t="s">
        <v>74</v>
      </c>
      <c r="S44" s="56" t="s">
        <v>74</v>
      </c>
      <c r="T44" s="59" t="s">
        <v>74</v>
      </c>
      <c r="U44" s="57"/>
      <c r="V44" s="57"/>
      <c r="W44" s="56"/>
      <c r="X44" s="59"/>
      <c r="Y44" s="58"/>
      <c r="Z44" s="56"/>
      <c r="AA44" s="58"/>
      <c r="AB44" s="15"/>
    </row>
    <row r="45" spans="1:28" x14ac:dyDescent="0.25">
      <c r="A45" s="60"/>
      <c r="B45" s="61">
        <v>2</v>
      </c>
      <c r="C45" s="62" t="s">
        <v>74</v>
      </c>
      <c r="D45" s="63" t="s">
        <v>74</v>
      </c>
      <c r="E45" s="65" t="s">
        <v>74</v>
      </c>
      <c r="F45" s="65" t="s">
        <v>74</v>
      </c>
      <c r="G45" s="62" t="s">
        <v>74</v>
      </c>
      <c r="H45" s="65" t="s">
        <v>74</v>
      </c>
      <c r="I45" s="65" t="s">
        <v>74</v>
      </c>
      <c r="J45" s="65" t="s">
        <v>74</v>
      </c>
      <c r="K45" s="65" t="s">
        <v>74</v>
      </c>
      <c r="L45" s="65" t="s">
        <v>74</v>
      </c>
      <c r="M45" s="65" t="s">
        <v>74</v>
      </c>
      <c r="N45" s="65" t="s">
        <v>74</v>
      </c>
      <c r="O45" s="65" t="s">
        <v>74</v>
      </c>
      <c r="P45" s="65" t="s">
        <v>74</v>
      </c>
      <c r="Q45" s="65" t="s">
        <v>74</v>
      </c>
      <c r="R45" s="64" t="s">
        <v>74</v>
      </c>
      <c r="S45" s="62" t="s">
        <v>74</v>
      </c>
      <c r="T45" s="65" t="s">
        <v>74</v>
      </c>
      <c r="U45" s="63"/>
      <c r="V45" s="63"/>
      <c r="W45" s="62"/>
      <c r="X45" s="65"/>
      <c r="Y45" s="64"/>
      <c r="Z45" s="62"/>
      <c r="AA45" s="64"/>
      <c r="AB45" s="15"/>
    </row>
    <row r="46" spans="1:28" x14ac:dyDescent="0.25">
      <c r="A46" s="60"/>
      <c r="B46" s="61" t="s">
        <v>16</v>
      </c>
      <c r="C46" s="62" t="s">
        <v>74</v>
      </c>
      <c r="D46" s="63" t="s">
        <v>74</v>
      </c>
      <c r="E46" s="65" t="s">
        <v>74</v>
      </c>
      <c r="F46" s="65" t="s">
        <v>74</v>
      </c>
      <c r="G46" s="62" t="s">
        <v>74</v>
      </c>
      <c r="H46" s="65" t="s">
        <v>74</v>
      </c>
      <c r="I46" s="65" t="s">
        <v>74</v>
      </c>
      <c r="J46" s="65" t="s">
        <v>74</v>
      </c>
      <c r="K46" s="65" t="s">
        <v>74</v>
      </c>
      <c r="L46" s="65" t="s">
        <v>74</v>
      </c>
      <c r="M46" s="65" t="s">
        <v>74</v>
      </c>
      <c r="N46" s="65" t="s">
        <v>74</v>
      </c>
      <c r="O46" s="65" t="s">
        <v>74</v>
      </c>
      <c r="P46" s="65" t="s">
        <v>74</v>
      </c>
      <c r="Q46" s="65" t="s">
        <v>74</v>
      </c>
      <c r="R46" s="64" t="s">
        <v>74</v>
      </c>
      <c r="S46" s="62" t="s">
        <v>74</v>
      </c>
      <c r="T46" s="65" t="s">
        <v>74</v>
      </c>
      <c r="U46" s="63"/>
      <c r="V46" s="63"/>
      <c r="W46" s="62"/>
      <c r="X46" s="65"/>
      <c r="Y46" s="64"/>
      <c r="Z46" s="62"/>
      <c r="AA46" s="64"/>
      <c r="AB46" s="15"/>
    </row>
    <row r="47" spans="1:28" x14ac:dyDescent="0.25">
      <c r="A47" s="60"/>
      <c r="B47" s="61" t="s">
        <v>17</v>
      </c>
      <c r="C47" s="62" t="s">
        <v>74</v>
      </c>
      <c r="D47" s="63" t="s">
        <v>74</v>
      </c>
      <c r="E47" s="65" t="s">
        <v>74</v>
      </c>
      <c r="F47" s="65" t="s">
        <v>74</v>
      </c>
      <c r="G47" s="62" t="s">
        <v>74</v>
      </c>
      <c r="H47" s="65" t="s">
        <v>74</v>
      </c>
      <c r="I47" s="65" t="s">
        <v>74</v>
      </c>
      <c r="J47" s="65" t="s">
        <v>74</v>
      </c>
      <c r="K47" s="65" t="s">
        <v>74</v>
      </c>
      <c r="L47" s="65" t="s">
        <v>74</v>
      </c>
      <c r="M47" s="65" t="s">
        <v>74</v>
      </c>
      <c r="N47" s="65" t="s">
        <v>74</v>
      </c>
      <c r="O47" s="65" t="s">
        <v>74</v>
      </c>
      <c r="P47" s="65" t="s">
        <v>74</v>
      </c>
      <c r="Q47" s="65" t="s">
        <v>74</v>
      </c>
      <c r="R47" s="64" t="s">
        <v>74</v>
      </c>
      <c r="S47" s="62" t="s">
        <v>74</v>
      </c>
      <c r="T47" s="65" t="s">
        <v>74</v>
      </c>
      <c r="U47" s="63"/>
      <c r="V47" s="63"/>
      <c r="W47" s="62"/>
      <c r="X47" s="65"/>
      <c r="Y47" s="64"/>
      <c r="Z47" s="62"/>
      <c r="AA47" s="64"/>
      <c r="AB47" s="15"/>
    </row>
    <row r="48" spans="1:28" ht="15.75" thickBot="1" x14ac:dyDescent="0.3">
      <c r="A48" s="66"/>
      <c r="B48" s="67" t="s">
        <v>18</v>
      </c>
      <c r="C48" s="68" t="s">
        <v>74</v>
      </c>
      <c r="D48" s="69" t="s">
        <v>74</v>
      </c>
      <c r="E48" s="71" t="s">
        <v>74</v>
      </c>
      <c r="F48" s="71" t="s">
        <v>74</v>
      </c>
      <c r="G48" s="68" t="s">
        <v>74</v>
      </c>
      <c r="H48" s="71" t="s">
        <v>74</v>
      </c>
      <c r="I48" s="71" t="s">
        <v>74</v>
      </c>
      <c r="J48" s="71" t="s">
        <v>74</v>
      </c>
      <c r="K48" s="71" t="s">
        <v>74</v>
      </c>
      <c r="L48" s="71" t="s">
        <v>74</v>
      </c>
      <c r="M48" s="71" t="s">
        <v>74</v>
      </c>
      <c r="N48" s="71" t="s">
        <v>74</v>
      </c>
      <c r="O48" s="71" t="s">
        <v>74</v>
      </c>
      <c r="P48" s="71" t="s">
        <v>74</v>
      </c>
      <c r="Q48" s="71" t="s">
        <v>74</v>
      </c>
      <c r="R48" s="70" t="s">
        <v>74</v>
      </c>
      <c r="S48" s="68" t="s">
        <v>74</v>
      </c>
      <c r="T48" s="71" t="s">
        <v>74</v>
      </c>
      <c r="U48" s="69"/>
      <c r="V48" s="69"/>
      <c r="W48" s="68"/>
      <c r="X48" s="71"/>
      <c r="Y48" s="70"/>
      <c r="Z48" s="68"/>
      <c r="AA48" s="70"/>
      <c r="AB48" s="15"/>
    </row>
    <row r="49" spans="1:28" ht="48" customHeight="1" x14ac:dyDescent="0.25">
      <c r="A49" s="72"/>
      <c r="B49" s="73" t="s">
        <v>10</v>
      </c>
      <c r="C49" s="92">
        <v>0</v>
      </c>
      <c r="D49" s="75">
        <v>0</v>
      </c>
      <c r="E49" s="100">
        <v>0</v>
      </c>
      <c r="F49" s="100">
        <v>0</v>
      </c>
      <c r="G49" s="74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6">
        <v>0</v>
      </c>
      <c r="S49" s="74">
        <v>0</v>
      </c>
      <c r="T49" s="77">
        <v>0</v>
      </c>
      <c r="U49" s="75"/>
      <c r="V49" s="75"/>
      <c r="W49" s="78"/>
      <c r="X49" s="79"/>
      <c r="Y49" s="73"/>
      <c r="Z49" s="78"/>
      <c r="AA49" s="73"/>
      <c r="AB49" s="15"/>
    </row>
    <row r="50" spans="1:28" ht="48" customHeight="1" thickBot="1" x14ac:dyDescent="0.3">
      <c r="A50" s="68"/>
      <c r="B50" s="70" t="s">
        <v>11</v>
      </c>
      <c r="C50" s="93">
        <v>0</v>
      </c>
      <c r="D50" s="81">
        <v>0</v>
      </c>
      <c r="E50" s="83">
        <v>0</v>
      </c>
      <c r="F50" s="83">
        <v>0</v>
      </c>
      <c r="G50" s="80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  <c r="Q50" s="83">
        <v>0</v>
      </c>
      <c r="R50" s="82">
        <v>0</v>
      </c>
      <c r="S50" s="80">
        <v>0</v>
      </c>
      <c r="T50" s="83">
        <v>0</v>
      </c>
      <c r="U50" s="81"/>
      <c r="V50" s="81"/>
      <c r="W50" s="68"/>
      <c r="X50" s="71"/>
      <c r="Y50" s="70"/>
      <c r="Z50" s="68"/>
      <c r="AA50" s="70"/>
      <c r="AB50" s="15"/>
    </row>
  </sheetData>
  <sheetProtection selectLockedCells="1"/>
  <mergeCells count="36">
    <mergeCell ref="Z5:Z7"/>
    <mergeCell ref="AA5:AA7"/>
    <mergeCell ref="X6:Y6"/>
    <mergeCell ref="A1:AA1"/>
    <mergeCell ref="A3:B3"/>
    <mergeCell ref="C3:E3"/>
    <mergeCell ref="H3:L3"/>
    <mergeCell ref="M3:P3"/>
    <mergeCell ref="W3:X3"/>
    <mergeCell ref="A2:AA2"/>
    <mergeCell ref="A5:A7"/>
    <mergeCell ref="B5:B7"/>
    <mergeCell ref="W5:Y5"/>
    <mergeCell ref="C6:C7"/>
    <mergeCell ref="E6:E7"/>
    <mergeCell ref="D6:D7"/>
    <mergeCell ref="P6:P7"/>
    <mergeCell ref="Q6:Q7"/>
    <mergeCell ref="R6:R7"/>
    <mergeCell ref="W6:W7"/>
    <mergeCell ref="G6:G7"/>
    <mergeCell ref="H6:H7"/>
    <mergeCell ref="I6:I7"/>
    <mergeCell ref="K6:K7"/>
    <mergeCell ref="C5:F5"/>
    <mergeCell ref="F6:F7"/>
    <mergeCell ref="J6:J7"/>
    <mergeCell ref="O6:O7"/>
    <mergeCell ref="L6:L7"/>
    <mergeCell ref="M6:M7"/>
    <mergeCell ref="N6:N7"/>
    <mergeCell ref="S6:S7"/>
    <mergeCell ref="T6:T7"/>
    <mergeCell ref="U6:U7"/>
    <mergeCell ref="G5:V5"/>
    <mergeCell ref="V6:V7"/>
  </mergeCells>
  <conditionalFormatting sqref="C8:V40">
    <cfRule type="cellIs" dxfId="6" priority="7" operator="equal">
      <formula>0</formula>
    </cfRule>
    <cfRule type="cellIs" dxfId="5" priority="10" operator="equal">
      <formula>"н."</formula>
    </cfRule>
    <cfRule type="cellIs" dxfId="4" priority="11" operator="equal">
      <formula>2</formula>
    </cfRule>
  </conditionalFormatting>
  <conditionalFormatting sqref="B8:B40">
    <cfRule type="cellIs" dxfId="3" priority="6" operator="equal">
      <formula>0</formula>
    </cfRule>
  </conditionalFormatting>
  <conditionalFormatting sqref="C7:E7 G7:T7 C6:V6">
    <cfRule type="cellIs" dxfId="2" priority="5" operator="equal">
      <formula>0</formula>
    </cfRule>
  </conditionalFormatting>
  <conditionalFormatting sqref="C49:R50 U49:V50">
    <cfRule type="cellIs" dxfId="1" priority="2" operator="equal">
      <formula>0</formula>
    </cfRule>
  </conditionalFormatting>
  <conditionalFormatting sqref="S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Э</vt:lpstr>
      <vt:lpstr>Сводная группы</vt:lpstr>
      <vt:lpstr>'Сводная группы'!Область_печати</vt:lpstr>
      <vt:lpstr>Э!Область_печати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2020-06-12T18:27:36Z</dcterms:modified>
</cp:coreProperties>
</file>